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стр.2" sheetId="2" r:id="rId2"/>
  </sheets>
  <definedNames>
    <definedName name="_xlnm.Print_Area" localSheetId="0">'Лист1'!$A$1:$O$64</definedName>
    <definedName name="_xlnm.Print_Area" localSheetId="1">'стр.2'!$A$1:$FD$28</definedName>
  </definedNames>
  <calcPr fullCalcOnLoad="1"/>
</workbook>
</file>

<file path=xl/sharedStrings.xml><?xml version="1.0" encoding="utf-8"?>
<sst xmlns="http://schemas.openxmlformats.org/spreadsheetml/2006/main" count="508" uniqueCount="234">
  <si>
    <t>год</t>
  </si>
  <si>
    <t>НАИМЕНОВАНИЕ  ЗАКАЗЧИКА</t>
  </si>
  <si>
    <t>ТЕЛЕФОН  ЗАКАЗЧИКА</t>
  </si>
  <si>
    <t>ИНН</t>
  </si>
  <si>
    <t>КПП</t>
  </si>
  <si>
    <t>ОКАТО</t>
  </si>
  <si>
    <t>АДРЕС  МЕСТОНАХОЖДЕНИЯ  ЗАКАЗЧИКА</t>
  </si>
  <si>
    <t>ЭЛЕКТРОННАЯ  ПОЧТА  ЗАКАЗЧИКА</t>
  </si>
  <si>
    <t>ЗАО "ПОЛЕТ - ИНЖЕНЕР"</t>
  </si>
  <si>
    <t>109147, г.Москва, ул.Марксистская, 34</t>
  </si>
  <si>
    <t>8(495) 911-27-94</t>
  </si>
  <si>
    <t>Предмет  договора</t>
  </si>
  <si>
    <t>Единица  измерения</t>
  </si>
  <si>
    <t>УСЛОВИЯ  ДОГОВОРА</t>
  </si>
  <si>
    <t>наименование</t>
  </si>
  <si>
    <t>г.Москва</t>
  </si>
  <si>
    <t>нет</t>
  </si>
  <si>
    <t>info@polet-engineer.ru</t>
  </si>
  <si>
    <t>Минимально необходимые  требования, предъявляемые к закупаемым товарам, работам, услугам</t>
  </si>
  <si>
    <t>Код  по ОКЕИ</t>
  </si>
  <si>
    <t>Сведения  о количестве (объеме)</t>
  </si>
  <si>
    <t>Регион  поставки товаров, работ, услуг</t>
  </si>
  <si>
    <t>Сведения  о начальной (максимальной) цене договора</t>
  </si>
  <si>
    <t>График  осуществления процедур закупки</t>
  </si>
  <si>
    <t>Закупка  в электронной форме да/нет</t>
  </si>
  <si>
    <t>код по ОКАТО</t>
  </si>
  <si>
    <t>Код  по ОКВЭД 2</t>
  </si>
  <si>
    <t>Код  по ОКПД 2</t>
  </si>
  <si>
    <t>планируемая дата или период размещения извещения о закупке (месяц, год)</t>
  </si>
  <si>
    <t>срок  исполнения договора (месяц, год)</t>
  </si>
  <si>
    <t>(Ф.И.О., должность руководителя (уполномоченного лица) заказчика)</t>
  </si>
  <si>
    <t>(подпись)</t>
  </si>
  <si>
    <t>(дата утверждения)</t>
  </si>
  <si>
    <t xml:space="preserve">м.п. </t>
  </si>
  <si>
    <t xml:space="preserve">Ксенофонтов Евгений Борисович  Генеральный директор                                                                                             </t>
  </si>
  <si>
    <t>ПЛАН  ЗАКУПОК  ТОВАРОВ РАБОТ, УСЛУГ</t>
  </si>
  <si>
    <t>В соответствии с требованиями действующего законодательства и технического задания</t>
  </si>
  <si>
    <t>Наличие лицензии</t>
  </si>
  <si>
    <t>В соответствии с техническим заданием</t>
  </si>
  <si>
    <t>В соответствии с требованиями действующего законодательства</t>
  </si>
  <si>
    <t>Наличие СРО, квалифицированного персонала, опыта работ, действующих удостоверений об аттестации, работы должны быть выполнены согласно ТЗ.</t>
  </si>
  <si>
    <t xml:space="preserve">Аудит бухгалтерской (финансовой) отчетности </t>
  </si>
  <si>
    <t>Наличие квалифицированных дипломированных специалистов, опыт работы проведения аудита</t>
  </si>
  <si>
    <t>В соответствии с действующим законодательством РФ</t>
  </si>
  <si>
    <t>Закупка у единственного поставщика</t>
  </si>
  <si>
    <t>Наличие у учебныхзаведений лицензии, квалифицированных преподавателей, учебных аудиторий</t>
  </si>
  <si>
    <t>чел.</t>
  </si>
  <si>
    <t>Оказание услуг по проведению обязательного медицинского осмотра</t>
  </si>
  <si>
    <t>Вывоз твердых бытовых отходов</t>
  </si>
  <si>
    <t>796</t>
  </si>
  <si>
    <t>шт.</t>
  </si>
  <si>
    <t>в соответствии с заявкой</t>
  </si>
  <si>
    <t>Поставка спецодежды</t>
  </si>
  <si>
    <t>ед</t>
  </si>
  <si>
    <t>Поставка смывающих и обезвреживающих средств для рук</t>
  </si>
  <si>
    <t>Поставка перчаток защитных</t>
  </si>
  <si>
    <t xml:space="preserve">Поставка инструмента </t>
  </si>
  <si>
    <t>Поставка средств бытовой химии</t>
  </si>
  <si>
    <t>Поставка циркуляционных и дренажных насосов</t>
  </si>
  <si>
    <t>Оказание услуг по обучению и аттестации руководителей, специалистов</t>
  </si>
  <si>
    <t>245</t>
  </si>
  <si>
    <t>кВт.ч</t>
  </si>
  <si>
    <t>234</t>
  </si>
  <si>
    <t>Гкал</t>
  </si>
  <si>
    <t>642</t>
  </si>
  <si>
    <t>Отпуск холодной (питьевой) воды и прием сточных вод</t>
  </si>
  <si>
    <t xml:space="preserve">Поставка расходных материалов для оргтехники </t>
  </si>
  <si>
    <t>по факту</t>
  </si>
  <si>
    <t>Выполнение работ по экспертизе обоснования нормативов тепловых потерь при передаче тепловой энергии</t>
  </si>
  <si>
    <t>Сопровождение информационных систем на базе "1С"</t>
  </si>
  <si>
    <t xml:space="preserve">В соответствии с техническим заданием. 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</si>
  <si>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</si>
  <si>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Обучение (повышение квалификации, образовательные скминары, тренинги) по следующим основным учебным программам: "Нормы и правила работы в электроустановках потребителей электрической энергии", "Нормы и правила работы в тепловых энергоустановках потребителей"</t>
  </si>
  <si>
    <t>055</t>
  </si>
  <si>
    <t>Выполнение работ по ремонту колодцев с оснащением люками с запорными устройствами, крышками ограниченного доступа на объектах водоснабжения и канализации</t>
  </si>
  <si>
    <t>Выполнение работ по прочистке и промывке фекальной канализации</t>
  </si>
  <si>
    <t>006</t>
  </si>
  <si>
    <t>м</t>
  </si>
  <si>
    <t xml:space="preserve">Выполнение работ по замене решеток чугунных, водосливных для приема сточной воды и грязи </t>
  </si>
  <si>
    <t>Выполнение работ по техническому обслуживанию узлов учёта тепловой энергии и автоматики ЦТП, ИТП</t>
  </si>
  <si>
    <t>Поставка аптечек</t>
  </si>
  <si>
    <t>Расчетно-кассовое обслуживание и обеспечение возможностью отправки и получения электронных документов с использованием электронной подписи. (передача платежей клиентов Сбербанка)</t>
  </si>
  <si>
    <t>Почтовые услуги</t>
  </si>
  <si>
    <t>Оказание услуг на выполнение кадастровых работ по подготовке Технических планов по определению местоположения объектов недвижимости</t>
  </si>
  <si>
    <t>Оказание комплекса услуг по подготовке и формированию комплекта  документов в объеме, необходимом для регистрации имущественных прав Заказчика в отношении линейных сетевых объектов, расположенных в г.Москве</t>
  </si>
  <si>
    <t>куб. метр</t>
  </si>
  <si>
    <t>Способ осуществления закупки</t>
  </si>
  <si>
    <t>на период с 01.01.2017 по 31.12.2017</t>
  </si>
  <si>
    <t>Аренда  офисных помещений</t>
  </si>
  <si>
    <t>Без дополнительных требований</t>
  </si>
  <si>
    <t>Закупка у единственного поставщика (исполнителя, подрядчика)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</si>
  <si>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</si>
  <si>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</si>
  <si>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</si>
  <si>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</si>
  <si>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</si>
  <si>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</si>
  <si>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</si>
  <si>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</si>
  <si>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</si>
  <si>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</si>
  <si>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</si>
  <si>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</si>
  <si>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</si>
  <si>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</si>
  <si>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</si>
  <si>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</si>
  <si>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</si>
  <si>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</si>
  <si>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</si>
  <si>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</si>
  <si>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
о коли-честве (объеме)</t>
  </si>
  <si>
    <t>Регион поставки товаров (выполнения работ, 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</si>
  <si>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</si>
  <si>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</si>
  <si>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</si>
  <si>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</si>
  <si>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</si>
  <si>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</si>
  <si>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1</t>
  </si>
  <si>
    <t>2</t>
  </si>
  <si>
    <t>3</t>
  </si>
  <si>
    <t>"</t>
  </si>
  <si>
    <t xml:space="preserve"> г.</t>
  </si>
  <si>
    <t>М.П.</t>
  </si>
  <si>
    <t>68.20.12</t>
  </si>
  <si>
    <t>450000000000</t>
  </si>
  <si>
    <t>г. Москва</t>
  </si>
  <si>
    <t>январь 2017</t>
  </si>
  <si>
    <t>декабрь 2017</t>
  </si>
  <si>
    <t>Аренда  нежилых помещений для РТП-16133 по адресу: г.Москва, ул. Марксистская, д.34, корпус 11</t>
  </si>
  <si>
    <t>81.10.10.</t>
  </si>
  <si>
    <t>68.20.12.</t>
  </si>
  <si>
    <t>Требования согласно техническому заданию</t>
  </si>
  <si>
    <t>876</t>
  </si>
  <si>
    <t>условная единица</t>
  </si>
  <si>
    <t>ноябрь 2017</t>
  </si>
  <si>
    <t>Услуги по ведению реестра акционеров (автоматическая пролонгация)</t>
  </si>
  <si>
    <t>66.11.12.120</t>
  </si>
  <si>
    <t>66.11.3</t>
  </si>
  <si>
    <t>64.19.30.000</t>
  </si>
  <si>
    <t>64.19</t>
  </si>
  <si>
    <t>Лицензия ЦБ</t>
  </si>
  <si>
    <t>Канцелярская продукция</t>
  </si>
  <si>
    <t>46.49.23.000</t>
  </si>
  <si>
    <t>46.49.33</t>
  </si>
  <si>
    <t>33.14.11</t>
  </si>
  <si>
    <t>Услуги по ремонту и техническому обслуживанию трансформаторов, распределительной и регулирующей аппаратуры электрических подстанций</t>
  </si>
  <si>
    <t>33.14.</t>
  </si>
  <si>
    <t>71.12.35</t>
  </si>
  <si>
    <t>71.12</t>
  </si>
  <si>
    <t>июнь 2017</t>
  </si>
  <si>
    <t>июль 2017</t>
  </si>
  <si>
    <t>71.20</t>
  </si>
  <si>
    <t>71.20.19</t>
  </si>
  <si>
    <t>май 2017</t>
  </si>
  <si>
    <t>69.10.19</t>
  </si>
  <si>
    <t>69.10</t>
  </si>
  <si>
    <t>35.11.10</t>
  </si>
  <si>
    <t>35.11.</t>
  </si>
  <si>
    <t>Приборы учета для систем учета электроэнергии</t>
  </si>
  <si>
    <t>26.51.45.119</t>
  </si>
  <si>
    <t>26.51.5</t>
  </si>
  <si>
    <t>Электротехническая продукция иностранного производства</t>
  </si>
  <si>
    <t>27.11.43.000</t>
  </si>
  <si>
    <t>26.51.6</t>
  </si>
  <si>
    <t>Электротехническая продукция российского производства</t>
  </si>
  <si>
    <t>27.11.41.000</t>
  </si>
  <si>
    <t>Электроснабжение по адресу: г. Москва, ул. Марксистская, д.34</t>
  </si>
  <si>
    <t>ед.</t>
  </si>
  <si>
    <t>Светодиодные светильники для внутренних помещений</t>
  </si>
  <si>
    <t>27.40.21.110</t>
  </si>
  <si>
    <t>27.4</t>
  </si>
  <si>
    <t>Услуги по ремонту компьютеров и периферийного оборудования</t>
  </si>
  <si>
    <t>95.11.1</t>
  </si>
  <si>
    <t>95.1</t>
  </si>
  <si>
    <t>Оказание услуг предоставления доступа в интернет, связи со сторонними организациями  в 2017 г (Пролонгация договора № ИК/13/17299 от 01.05.2013 с ООО "Наука-Связь")</t>
  </si>
  <si>
    <t>61.10.11.190</t>
  </si>
  <si>
    <t>61.10.1</t>
  </si>
  <si>
    <t>Услуги местной связи (продление договора № ТК/13/17298 от 01.05.2013 с ООО "Наука-Связь")</t>
  </si>
  <si>
    <t>Арендная плата за кабельные пары (физ.цепи) (продление договора № АФК/13/17300 от 01.05.2013 с ООО "Наука-Связь")</t>
  </si>
  <si>
    <t>61.10.3</t>
  </si>
  <si>
    <t>61.10.9</t>
  </si>
  <si>
    <t>47.41.2</t>
  </si>
  <si>
    <t>62.01.11.000</t>
  </si>
  <si>
    <t>66.1</t>
  </si>
  <si>
    <t>65.12.4</t>
  </si>
  <si>
    <t>46.14.11.000</t>
  </si>
  <si>
    <t>Оказание информационных услуг с использованием экземпляров систем Консультант плюс</t>
  </si>
  <si>
    <t>69.20</t>
  </si>
  <si>
    <t>28.23.25</t>
  </si>
  <si>
    <t>26.20</t>
  </si>
  <si>
    <t>14.12.1</t>
  </si>
  <si>
    <t>14.12</t>
  </si>
  <si>
    <t>839</t>
  </si>
  <si>
    <t>компл</t>
  </si>
  <si>
    <t>85.30</t>
  </si>
  <si>
    <t>85.31.11.000</t>
  </si>
  <si>
    <t>86.10</t>
  </si>
  <si>
    <t>86.10.1</t>
  </si>
  <si>
    <t>35.30.1</t>
  </si>
  <si>
    <t>35.30.12.130</t>
  </si>
  <si>
    <t>Оказание услуг на поставку тепловой энергии и теплоносителя (пролонгация договора 01.008313ТЭ от 01.04.2015)</t>
  </si>
  <si>
    <t>Оказание услуг на поставку тепловой энергии и теплоносителя (пролонгация договора 0533053 от 01.01.2014)</t>
  </si>
  <si>
    <t>Услуги по приему в городскую водоотводящую систему поверхностного стока поливомоечных , дренажных,поверхностных сточных вод (пролонгация договора ГУП "Мосводосток" от 01.12.2007 №2050/2334</t>
  </si>
  <si>
    <t>36.0</t>
  </si>
  <si>
    <t>43.22</t>
  </si>
  <si>
    <t>37.00</t>
  </si>
  <si>
    <t>81.29.9</t>
  </si>
  <si>
    <t>38.21</t>
  </si>
  <si>
    <t>43.22.12</t>
  </si>
  <si>
    <t>20.41.3</t>
  </si>
  <si>
    <t>22.19.6</t>
  </si>
  <si>
    <t>25.73.30</t>
  </si>
  <si>
    <t>21.20.24</t>
  </si>
  <si>
    <t>53.10.12</t>
  </si>
  <si>
    <t>28.13.14</t>
  </si>
  <si>
    <t>24.20.13</t>
  </si>
  <si>
    <t>Поставка труб стальных</t>
  </si>
  <si>
    <t>пог. М</t>
  </si>
  <si>
    <t>018</t>
  </si>
  <si>
    <t>28.14.1</t>
  </si>
  <si>
    <t>Поставка запорной арматуры для трубопроводов</t>
  </si>
  <si>
    <r>
      <t xml:space="preserve">"___"  </t>
    </r>
    <r>
      <rPr>
        <u val="single"/>
        <sz val="9"/>
        <rFont val="Arial Cyr"/>
        <family val="0"/>
      </rPr>
      <t>декабря</t>
    </r>
    <r>
      <rPr>
        <sz val="9"/>
        <rFont val="Arial Cyr"/>
        <family val="0"/>
      </rPr>
      <t xml:space="preserve">   2016 года</t>
    </r>
  </si>
  <si>
    <t>4</t>
  </si>
  <si>
    <t>5</t>
  </si>
  <si>
    <t>6</t>
  </si>
  <si>
    <t>7</t>
  </si>
  <si>
    <t>8</t>
  </si>
  <si>
    <t>9</t>
  </si>
  <si>
    <t>81.10</t>
  </si>
  <si>
    <t>68.20</t>
  </si>
  <si>
    <t>Ксенофонтов Е.Б.                                                          Генеральный директор</t>
  </si>
  <si>
    <t>Оказание услуги по техническому обслуживанию лифтов, находящихся по адресу: г. Москва, ул. Марксистская, д.34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</si>
</sst>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"/>
    <numFmt numFmtId="177" formatCode="[$-FC19]d\ mmmm\ yyyy\ &quot;г.&quot;"/>
    <numFmt numFmtId="178" formatCode="[$-419]mmmm\ yy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9"/>
      <name val="Arial Cyr"/>
      <family val="0"/>
    </font>
    <font>
      <sz val="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5" xfId="42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3" fontId="1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" fontId="1" fillId="0" borderId="25" xfId="0" applyNumberFormat="1" applyFont="1" applyFill="1" applyBorder="1" applyAlignment="1">
      <alignment vertical="top" wrapText="1"/>
    </xf>
    <xf numFmtId="4" fontId="1" fillId="0" borderId="25" xfId="0" applyNumberFormat="1" applyFont="1" applyBorder="1" applyAlignment="1">
      <alignment vertical="top" wrapText="1"/>
    </xf>
    <xf numFmtId="4" fontId="1" fillId="0" borderId="25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" fillId="0" borderId="25" xfId="0" applyNumberFormat="1" applyFont="1" applyBorder="1" applyAlignment="1">
      <alignment horizontal="center" vertical="top" wrapText="1"/>
    </xf>
    <xf numFmtId="178" fontId="1" fillId="0" borderId="25" xfId="0" applyNumberFormat="1" applyFont="1" applyFill="1" applyBorder="1" applyAlignment="1">
      <alignment horizontal="center" vertical="top" wrapText="1"/>
    </xf>
    <xf numFmtId="178" fontId="1" fillId="0" borderId="25" xfId="0" applyNumberFormat="1" applyFont="1" applyBorder="1" applyAlignment="1">
      <alignment horizontal="center" vertical="top" wrapText="1"/>
    </xf>
    <xf numFmtId="178" fontId="1" fillId="0" borderId="25" xfId="0" applyNumberFormat="1" applyFont="1" applyFill="1" applyBorder="1" applyAlignment="1">
      <alignment horizontal="center" vertical="top"/>
    </xf>
    <xf numFmtId="178" fontId="1" fillId="0" borderId="2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vertical="top" wrapText="1"/>
    </xf>
    <xf numFmtId="178" fontId="1" fillId="0" borderId="14" xfId="0" applyNumberFormat="1" applyFont="1" applyFill="1" applyBorder="1" applyAlignment="1">
      <alignment horizontal="center" vertical="top" wrapText="1"/>
    </xf>
    <xf numFmtId="178" fontId="1" fillId="0" borderId="24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2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4" fontId="10" fillId="0" borderId="25" xfId="0" applyNumberFormat="1" applyFont="1" applyFill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10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104775</xdr:colOff>
      <xdr:row>25</xdr:row>
      <xdr:rowOff>0</xdr:rowOff>
    </xdr:from>
    <xdr:ext cx="10477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534650" y="6096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25</xdr:row>
      <xdr:rowOff>0</xdr:rowOff>
    </xdr:from>
    <xdr:ext cx="10477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534650" y="6096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</xdr:colOff>
      <xdr:row>22</xdr:row>
      <xdr:rowOff>190500</xdr:rowOff>
    </xdr:from>
    <xdr:ext cx="581025" cy="219075"/>
    <xdr:sp>
      <xdr:nvSpPr>
        <xdr:cNvPr id="3" name="TextBox 3"/>
        <xdr:cNvSpPr txBox="1">
          <a:spLocks noChangeArrowheads="1"/>
        </xdr:cNvSpPr>
      </xdr:nvSpPr>
      <xdr:spPr>
        <a:xfrm>
          <a:off x="7829550" y="47625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м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  <xdr:oneCellAnchor>
    <xdr:from>
      <xdr:col>9</xdr:col>
      <xdr:colOff>104775</xdr:colOff>
      <xdr:row>24</xdr:row>
      <xdr:rowOff>0</xdr:rowOff>
    </xdr:from>
    <xdr:ext cx="1047750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10534650" y="5638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24</xdr:row>
      <xdr:rowOff>0</xdr:rowOff>
    </xdr:from>
    <xdr:ext cx="1047750" cy="266700"/>
    <xdr:sp fLocksText="0">
      <xdr:nvSpPr>
        <xdr:cNvPr id="5" name="TextBox 6"/>
        <xdr:cNvSpPr txBox="1">
          <a:spLocks noChangeArrowheads="1"/>
        </xdr:cNvSpPr>
      </xdr:nvSpPr>
      <xdr:spPr>
        <a:xfrm>
          <a:off x="10534650" y="5638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6" name="TextBox 7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7" name="TextBox 8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8" name="TextBox 9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28</xdr:row>
      <xdr:rowOff>0</xdr:rowOff>
    </xdr:from>
    <xdr:ext cx="1047750" cy="200025"/>
    <xdr:sp fLocksText="0">
      <xdr:nvSpPr>
        <xdr:cNvPr id="9" name="TextBox 10"/>
        <xdr:cNvSpPr txBox="1">
          <a:spLocks noChangeArrowheads="1"/>
        </xdr:cNvSpPr>
      </xdr:nvSpPr>
      <xdr:spPr>
        <a:xfrm>
          <a:off x="10534650" y="7467600"/>
          <a:ext cx="1047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0" name="TextBox 11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1" name="TextBox 12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2" name="TextBox 13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104775</xdr:colOff>
      <xdr:row>29</xdr:row>
      <xdr:rowOff>0</xdr:rowOff>
    </xdr:from>
    <xdr:ext cx="1047750" cy="266700"/>
    <xdr:sp fLocksText="0">
      <xdr:nvSpPr>
        <xdr:cNvPr id="13" name="TextBox 14"/>
        <xdr:cNvSpPr txBox="1">
          <a:spLocks noChangeArrowheads="1"/>
        </xdr:cNvSpPr>
      </xdr:nvSpPr>
      <xdr:spPr>
        <a:xfrm>
          <a:off x="105346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57150</xdr:colOff>
      <xdr:row>15</xdr:row>
      <xdr:rowOff>19050</xdr:rowOff>
    </xdr:from>
    <xdr:ext cx="352425" cy="266700"/>
    <xdr:sp>
      <xdr:nvSpPr>
        <xdr:cNvPr id="1" name="TextBox 1"/>
        <xdr:cNvSpPr txBox="1">
          <a:spLocks noChangeArrowheads="1"/>
        </xdr:cNvSpPr>
      </xdr:nvSpPr>
      <xdr:spPr>
        <a:xfrm>
          <a:off x="4695825" y="43148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м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olet-engineer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view="pageBreakPreview" zoomScaleSheetLayoutView="100" zoomScalePageLayoutView="0" workbookViewId="0" topLeftCell="A1">
      <selection activeCell="A61" sqref="A61:D61"/>
    </sheetView>
  </sheetViews>
  <sheetFormatPr defaultColWidth="9.00390625" defaultRowHeight="12.75"/>
  <cols>
    <col min="1" max="1" width="5.25390625" style="7" customWidth="1"/>
    <col min="2" max="2" width="8.125" style="7" customWidth="1"/>
    <col min="3" max="3" width="8.25390625" style="7" customWidth="1"/>
    <col min="4" max="4" width="47.875" style="31" customWidth="1"/>
    <col min="5" max="5" width="26.25390625" style="7" customWidth="1"/>
    <col min="6" max="6" width="6.875" style="7" bestFit="1" customWidth="1"/>
    <col min="7" max="7" width="8.375" style="25" customWidth="1"/>
    <col min="8" max="8" width="12.875" style="25" customWidth="1"/>
    <col min="9" max="9" width="13.00390625" style="7" customWidth="1"/>
    <col min="10" max="10" width="12.875" style="7" customWidth="1"/>
    <col min="11" max="11" width="14.125" style="7" customWidth="1"/>
    <col min="12" max="12" width="12.125" style="7" customWidth="1"/>
    <col min="13" max="13" width="12.75390625" style="7" customWidth="1"/>
    <col min="14" max="14" width="14.75390625" style="7" customWidth="1"/>
    <col min="15" max="15" width="13.00390625" style="7" customWidth="1"/>
    <col min="16" max="16" width="16.625" style="7" customWidth="1"/>
    <col min="17" max="20" width="0" style="7" hidden="1" customWidth="1"/>
    <col min="21" max="16384" width="9.125" style="7" customWidth="1"/>
  </cols>
  <sheetData>
    <row r="1" spans="2:11" ht="12.75" customHeight="1">
      <c r="B1" s="8" t="s">
        <v>35</v>
      </c>
      <c r="F1" s="8"/>
      <c r="G1" s="24"/>
      <c r="H1" s="24"/>
      <c r="J1" s="8"/>
      <c r="K1" s="8"/>
    </row>
    <row r="2" spans="2:11" ht="12.75" customHeight="1">
      <c r="B2" s="37" t="s">
        <v>87</v>
      </c>
      <c r="C2" s="8"/>
      <c r="E2" s="8"/>
      <c r="F2" s="8"/>
      <c r="G2" s="24"/>
      <c r="H2" s="24"/>
      <c r="J2" s="8"/>
      <c r="K2" s="8"/>
    </row>
    <row r="3" spans="9:10" ht="12">
      <c r="I3" s="22"/>
      <c r="J3" s="22"/>
    </row>
    <row r="4" spans="1:9" ht="12">
      <c r="A4" s="1"/>
      <c r="B4" s="2"/>
      <c r="C4" s="2"/>
      <c r="D4" s="32"/>
      <c r="E4" s="1"/>
      <c r="F4" s="3"/>
      <c r="I4" s="8"/>
    </row>
    <row r="5" spans="1:6" ht="12">
      <c r="A5" s="9" t="s">
        <v>1</v>
      </c>
      <c r="B5" s="6"/>
      <c r="C5" s="6"/>
      <c r="D5" s="33"/>
      <c r="E5" s="17" t="s">
        <v>8</v>
      </c>
      <c r="F5" s="16"/>
    </row>
    <row r="6" spans="1:10" ht="12">
      <c r="A6" s="1"/>
      <c r="B6" s="2"/>
      <c r="C6" s="2"/>
      <c r="D6" s="32"/>
      <c r="E6" s="18"/>
      <c r="F6" s="19"/>
      <c r="I6" s="23"/>
      <c r="J6" s="5"/>
    </row>
    <row r="7" spans="1:6" ht="12">
      <c r="A7" s="9" t="s">
        <v>6</v>
      </c>
      <c r="B7" s="6"/>
      <c r="C7" s="6"/>
      <c r="D7" s="33"/>
      <c r="E7" s="17" t="s">
        <v>9</v>
      </c>
      <c r="F7" s="16"/>
    </row>
    <row r="8" spans="1:9" ht="12">
      <c r="A8" s="1"/>
      <c r="B8" s="2"/>
      <c r="C8" s="2"/>
      <c r="D8" s="32"/>
      <c r="E8" s="18"/>
      <c r="F8" s="19"/>
      <c r="I8" s="8"/>
    </row>
    <row r="9" spans="1:6" ht="12">
      <c r="A9" s="9" t="s">
        <v>2</v>
      </c>
      <c r="B9" s="6"/>
      <c r="C9" s="6"/>
      <c r="D9" s="33"/>
      <c r="E9" s="17" t="s">
        <v>10</v>
      </c>
      <c r="F9" s="16"/>
    </row>
    <row r="10" spans="1:6" ht="12">
      <c r="A10" s="1"/>
      <c r="B10" s="2"/>
      <c r="C10" s="2"/>
      <c r="D10" s="32"/>
      <c r="E10" s="18"/>
      <c r="F10" s="19"/>
    </row>
    <row r="11" spans="1:6" ht="12.75">
      <c r="A11" s="9" t="s">
        <v>7</v>
      </c>
      <c r="B11" s="6"/>
      <c r="C11" s="6"/>
      <c r="D11" s="33"/>
      <c r="E11" s="27" t="s">
        <v>17</v>
      </c>
      <c r="F11" s="28"/>
    </row>
    <row r="12" spans="1:6" ht="12">
      <c r="A12" s="1"/>
      <c r="B12" s="2"/>
      <c r="C12" s="2"/>
      <c r="D12" s="32"/>
      <c r="E12" s="18"/>
      <c r="F12" s="19"/>
    </row>
    <row r="13" spans="1:6" ht="14.25" customHeight="1">
      <c r="A13" s="9" t="s">
        <v>3</v>
      </c>
      <c r="B13" s="6"/>
      <c r="C13" s="6"/>
      <c r="D13" s="33"/>
      <c r="E13" s="17">
        <v>7709205226</v>
      </c>
      <c r="F13" s="16"/>
    </row>
    <row r="14" spans="1:6" ht="14.25" customHeight="1">
      <c r="A14" s="1"/>
      <c r="B14" s="2"/>
      <c r="C14" s="2"/>
      <c r="D14" s="32"/>
      <c r="E14" s="18"/>
      <c r="F14" s="19"/>
    </row>
    <row r="15" spans="1:6" ht="12">
      <c r="A15" s="9" t="s">
        <v>4</v>
      </c>
      <c r="B15" s="6"/>
      <c r="C15" s="6"/>
      <c r="D15" s="33"/>
      <c r="E15" s="17">
        <v>770901001</v>
      </c>
      <c r="F15" s="16"/>
    </row>
    <row r="16" spans="1:6" ht="12">
      <c r="A16" s="4"/>
      <c r="B16" s="5"/>
      <c r="C16" s="5"/>
      <c r="D16" s="34"/>
      <c r="E16" s="20"/>
      <c r="F16" s="21"/>
    </row>
    <row r="17" spans="1:6" ht="12">
      <c r="A17" s="9" t="s">
        <v>5</v>
      </c>
      <c r="B17" s="6"/>
      <c r="C17" s="6"/>
      <c r="D17" s="33"/>
      <c r="E17" s="17">
        <v>45286580000</v>
      </c>
      <c r="F17" s="16"/>
    </row>
    <row r="18" spans="1:13" ht="12.75" thickBot="1">
      <c r="A18" s="5"/>
      <c r="B18" s="5"/>
      <c r="C18" s="5"/>
      <c r="D18" s="34"/>
      <c r="E18" s="5"/>
      <c r="F18" s="5"/>
      <c r="G18" s="10"/>
      <c r="H18" s="10"/>
      <c r="I18" s="5"/>
      <c r="J18" s="5"/>
      <c r="K18" s="5"/>
      <c r="L18" s="5"/>
      <c r="M18" s="5"/>
    </row>
    <row r="19" spans="1:15" s="26" customFormat="1" ht="12.75" customHeight="1">
      <c r="A19" s="103" t="s">
        <v>102</v>
      </c>
      <c r="B19" s="106" t="s">
        <v>26</v>
      </c>
      <c r="C19" s="106" t="s">
        <v>27</v>
      </c>
      <c r="D19" s="90" t="s">
        <v>13</v>
      </c>
      <c r="E19" s="91"/>
      <c r="F19" s="91"/>
      <c r="G19" s="91"/>
      <c r="H19" s="91"/>
      <c r="I19" s="91"/>
      <c r="J19" s="91"/>
      <c r="K19" s="91"/>
      <c r="L19" s="91"/>
      <c r="M19" s="92"/>
      <c r="N19" s="101" t="s">
        <v>86</v>
      </c>
      <c r="O19" s="101" t="s">
        <v>24</v>
      </c>
    </row>
    <row r="20" spans="1:15" s="26" customFormat="1" ht="27" customHeight="1">
      <c r="A20" s="104"/>
      <c r="B20" s="107"/>
      <c r="C20" s="107"/>
      <c r="D20" s="93" t="s">
        <v>11</v>
      </c>
      <c r="E20" s="109" t="s">
        <v>18</v>
      </c>
      <c r="F20" s="97" t="s">
        <v>12</v>
      </c>
      <c r="G20" s="98"/>
      <c r="H20" s="93" t="s">
        <v>20</v>
      </c>
      <c r="I20" s="109" t="s">
        <v>21</v>
      </c>
      <c r="J20" s="109"/>
      <c r="K20" s="95" t="s">
        <v>22</v>
      </c>
      <c r="L20" s="99" t="s">
        <v>23</v>
      </c>
      <c r="M20" s="100"/>
      <c r="N20" s="102"/>
      <c r="O20" s="102"/>
    </row>
    <row r="21" spans="1:15" s="26" customFormat="1" ht="84">
      <c r="A21" s="105"/>
      <c r="B21" s="108"/>
      <c r="C21" s="108"/>
      <c r="D21" s="94"/>
      <c r="E21" s="109"/>
      <c r="F21" s="77" t="s">
        <v>19</v>
      </c>
      <c r="G21" s="78" t="s">
        <v>14</v>
      </c>
      <c r="H21" s="94"/>
      <c r="I21" s="76" t="s">
        <v>25</v>
      </c>
      <c r="J21" s="76" t="s">
        <v>14</v>
      </c>
      <c r="K21" s="96"/>
      <c r="L21" s="29" t="s">
        <v>28</v>
      </c>
      <c r="M21" s="29" t="s">
        <v>29</v>
      </c>
      <c r="N21" s="94"/>
      <c r="O21" s="94"/>
    </row>
    <row r="22" spans="1:15" ht="12.75" thickBot="1">
      <c r="A22" s="11">
        <v>1</v>
      </c>
      <c r="B22" s="12">
        <v>2</v>
      </c>
      <c r="C22" s="13">
        <v>3</v>
      </c>
      <c r="D22" s="35">
        <v>4</v>
      </c>
      <c r="E22" s="30">
        <v>5</v>
      </c>
      <c r="F22" s="12">
        <v>6</v>
      </c>
      <c r="G22" s="13">
        <v>7</v>
      </c>
      <c r="H22" s="12">
        <v>8</v>
      </c>
      <c r="I22" s="13">
        <v>9</v>
      </c>
      <c r="J22" s="13">
        <v>10</v>
      </c>
      <c r="K22" s="13">
        <v>11</v>
      </c>
      <c r="L22" s="13">
        <v>12</v>
      </c>
      <c r="M22" s="12">
        <v>13</v>
      </c>
      <c r="N22" s="13">
        <v>14</v>
      </c>
      <c r="O22" s="14">
        <v>15</v>
      </c>
    </row>
    <row r="23" spans="1:15" s="87" customFormat="1" ht="48">
      <c r="A23" s="41">
        <v>1</v>
      </c>
      <c r="B23" s="41" t="s">
        <v>125</v>
      </c>
      <c r="C23" s="41" t="s">
        <v>125</v>
      </c>
      <c r="D23" s="42" t="s">
        <v>130</v>
      </c>
      <c r="E23" s="43" t="s">
        <v>38</v>
      </c>
      <c r="F23" s="81" t="s">
        <v>73</v>
      </c>
      <c r="G23" s="41"/>
      <c r="H23" s="82">
        <v>176.6</v>
      </c>
      <c r="I23" s="43">
        <v>45000000000</v>
      </c>
      <c r="J23" s="41" t="s">
        <v>15</v>
      </c>
      <c r="K23" s="83">
        <v>881057.4</v>
      </c>
      <c r="L23" s="84">
        <v>42917</v>
      </c>
      <c r="M23" s="85">
        <v>43070</v>
      </c>
      <c r="N23" s="41" t="s">
        <v>90</v>
      </c>
      <c r="O23" s="86" t="s">
        <v>16</v>
      </c>
    </row>
    <row r="24" spans="1:15" ht="36">
      <c r="A24" s="44">
        <f>A23+1</f>
        <v>2</v>
      </c>
      <c r="B24" s="36" t="s">
        <v>148</v>
      </c>
      <c r="C24" s="36" t="s">
        <v>146</v>
      </c>
      <c r="D24" s="42" t="s">
        <v>147</v>
      </c>
      <c r="E24" s="43" t="s">
        <v>38</v>
      </c>
      <c r="F24" s="55" t="s">
        <v>134</v>
      </c>
      <c r="G24" s="44" t="s">
        <v>135</v>
      </c>
      <c r="H24" s="44">
        <v>1</v>
      </c>
      <c r="I24" s="43">
        <v>45000000000</v>
      </c>
      <c r="J24" s="44" t="s">
        <v>15</v>
      </c>
      <c r="K24" s="49">
        <v>699310</v>
      </c>
      <c r="L24" s="56">
        <v>42736</v>
      </c>
      <c r="M24" s="57">
        <v>43070</v>
      </c>
      <c r="N24" s="44" t="s">
        <v>44</v>
      </c>
      <c r="O24" s="44" t="s">
        <v>16</v>
      </c>
    </row>
    <row r="25" spans="1:15" ht="36">
      <c r="A25" s="44">
        <f aca="true" t="shared" si="0" ref="A25:A59">A24+1</f>
        <v>3</v>
      </c>
      <c r="B25" s="36" t="s">
        <v>162</v>
      </c>
      <c r="C25" s="36" t="s">
        <v>161</v>
      </c>
      <c r="D25" s="42" t="s">
        <v>160</v>
      </c>
      <c r="E25" s="43" t="s">
        <v>133</v>
      </c>
      <c r="F25" s="55" t="s">
        <v>64</v>
      </c>
      <c r="G25" s="44" t="s">
        <v>53</v>
      </c>
      <c r="H25" s="44">
        <v>30</v>
      </c>
      <c r="I25" s="43">
        <v>45000000000</v>
      </c>
      <c r="J25" s="44" t="s">
        <v>15</v>
      </c>
      <c r="K25" s="50">
        <v>150000</v>
      </c>
      <c r="L25" s="56">
        <v>42736</v>
      </c>
      <c r="M25" s="57">
        <v>43070</v>
      </c>
      <c r="N25" s="44" t="s">
        <v>44</v>
      </c>
      <c r="O25" s="44" t="s">
        <v>16</v>
      </c>
    </row>
    <row r="26" spans="1:15" ht="36">
      <c r="A26" s="44">
        <f t="shared" si="0"/>
        <v>4</v>
      </c>
      <c r="B26" s="36" t="s">
        <v>139</v>
      </c>
      <c r="C26" s="36" t="s">
        <v>138</v>
      </c>
      <c r="D26" s="42" t="s">
        <v>137</v>
      </c>
      <c r="E26" s="43" t="s">
        <v>89</v>
      </c>
      <c r="F26" s="55" t="s">
        <v>134</v>
      </c>
      <c r="G26" s="44" t="s">
        <v>135</v>
      </c>
      <c r="H26" s="44">
        <v>1</v>
      </c>
      <c r="I26" s="43">
        <v>45000000000</v>
      </c>
      <c r="J26" s="44" t="s">
        <v>15</v>
      </c>
      <c r="K26" s="50">
        <v>22200</v>
      </c>
      <c r="L26" s="56">
        <v>42736</v>
      </c>
      <c r="M26" s="57">
        <v>43070</v>
      </c>
      <c r="N26" s="44" t="s">
        <v>44</v>
      </c>
      <c r="O26" s="44"/>
    </row>
    <row r="27" spans="1:15" ht="36">
      <c r="A27" s="44">
        <f t="shared" si="0"/>
        <v>5</v>
      </c>
      <c r="B27" s="36" t="s">
        <v>159</v>
      </c>
      <c r="C27" s="36" t="s">
        <v>158</v>
      </c>
      <c r="D27" s="42" t="s">
        <v>168</v>
      </c>
      <c r="E27" s="43" t="s">
        <v>133</v>
      </c>
      <c r="F27" s="55" t="s">
        <v>60</v>
      </c>
      <c r="G27" s="44" t="s">
        <v>61</v>
      </c>
      <c r="H27" s="46">
        <v>750000</v>
      </c>
      <c r="I27" s="43">
        <v>45000000000</v>
      </c>
      <c r="J27" s="44" t="s">
        <v>15</v>
      </c>
      <c r="K27" s="50">
        <v>3075000</v>
      </c>
      <c r="L27" s="56">
        <v>42736</v>
      </c>
      <c r="M27" s="57">
        <v>43070</v>
      </c>
      <c r="N27" s="44" t="s">
        <v>44</v>
      </c>
      <c r="O27" s="44" t="s">
        <v>16</v>
      </c>
    </row>
    <row r="28" spans="1:16" ht="36">
      <c r="A28" s="44">
        <f t="shared" si="0"/>
        <v>6</v>
      </c>
      <c r="B28" s="36" t="s">
        <v>145</v>
      </c>
      <c r="C28" s="36" t="s">
        <v>144</v>
      </c>
      <c r="D28" s="42" t="s">
        <v>143</v>
      </c>
      <c r="E28" s="43" t="s">
        <v>133</v>
      </c>
      <c r="F28" s="55" t="s">
        <v>49</v>
      </c>
      <c r="G28" s="44" t="s">
        <v>50</v>
      </c>
      <c r="H28" s="44" t="s">
        <v>51</v>
      </c>
      <c r="I28" s="43">
        <v>45000000000</v>
      </c>
      <c r="J28" s="44" t="s">
        <v>15</v>
      </c>
      <c r="K28" s="50">
        <v>120000</v>
      </c>
      <c r="L28" s="56">
        <v>42736</v>
      </c>
      <c r="M28" s="57">
        <v>43070</v>
      </c>
      <c r="N28" s="44" t="s">
        <v>44</v>
      </c>
      <c r="O28" s="44" t="s">
        <v>16</v>
      </c>
      <c r="P28" s="15"/>
    </row>
    <row r="29" spans="1:16" ht="36">
      <c r="A29" s="44">
        <f t="shared" si="0"/>
        <v>7</v>
      </c>
      <c r="B29" s="36" t="s">
        <v>181</v>
      </c>
      <c r="C29" s="36" t="s">
        <v>177</v>
      </c>
      <c r="D29" s="42" t="s">
        <v>176</v>
      </c>
      <c r="E29" s="43" t="s">
        <v>89</v>
      </c>
      <c r="F29" s="55" t="s">
        <v>134</v>
      </c>
      <c r="G29" s="44" t="s">
        <v>135</v>
      </c>
      <c r="H29" s="44">
        <v>1</v>
      </c>
      <c r="I29" s="43">
        <v>45000000000</v>
      </c>
      <c r="J29" s="44" t="s">
        <v>15</v>
      </c>
      <c r="K29" s="50">
        <v>157560</v>
      </c>
      <c r="L29" s="56">
        <v>42736</v>
      </c>
      <c r="M29" s="57">
        <v>43070</v>
      </c>
      <c r="N29" s="44" t="s">
        <v>44</v>
      </c>
      <c r="O29" s="44" t="s">
        <v>16</v>
      </c>
      <c r="P29" s="15"/>
    </row>
    <row r="30" spans="1:16" ht="36">
      <c r="A30" s="44">
        <f t="shared" si="0"/>
        <v>8</v>
      </c>
      <c r="B30" s="36" t="s">
        <v>178</v>
      </c>
      <c r="C30" s="36" t="s">
        <v>177</v>
      </c>
      <c r="D30" s="42" t="s">
        <v>179</v>
      </c>
      <c r="E30" s="43" t="s">
        <v>89</v>
      </c>
      <c r="F30" s="55" t="s">
        <v>134</v>
      </c>
      <c r="G30" s="44" t="s">
        <v>135</v>
      </c>
      <c r="H30" s="44">
        <v>1</v>
      </c>
      <c r="I30" s="43">
        <v>45000000000</v>
      </c>
      <c r="J30" s="44" t="s">
        <v>15</v>
      </c>
      <c r="K30" s="50">
        <v>180000</v>
      </c>
      <c r="L30" s="56">
        <v>42736</v>
      </c>
      <c r="M30" s="57">
        <v>43070</v>
      </c>
      <c r="N30" s="44" t="s">
        <v>44</v>
      </c>
      <c r="O30" s="44" t="s">
        <v>16</v>
      </c>
      <c r="P30" s="15"/>
    </row>
    <row r="31" spans="1:16" ht="36">
      <c r="A31" s="44">
        <f t="shared" si="0"/>
        <v>9</v>
      </c>
      <c r="B31" s="36" t="s">
        <v>182</v>
      </c>
      <c r="C31" s="36" t="s">
        <v>177</v>
      </c>
      <c r="D31" s="42" t="s">
        <v>180</v>
      </c>
      <c r="E31" s="43" t="s">
        <v>89</v>
      </c>
      <c r="F31" s="55" t="s">
        <v>134</v>
      </c>
      <c r="G31" s="44" t="s">
        <v>135</v>
      </c>
      <c r="H31" s="44">
        <v>1</v>
      </c>
      <c r="I31" s="43">
        <v>45000000000</v>
      </c>
      <c r="J31" s="44" t="s">
        <v>15</v>
      </c>
      <c r="K31" s="50">
        <v>63720</v>
      </c>
      <c r="L31" s="56">
        <v>42736</v>
      </c>
      <c r="M31" s="57">
        <v>43070</v>
      </c>
      <c r="N31" s="44" t="s">
        <v>44</v>
      </c>
      <c r="O31" s="44" t="s">
        <v>16</v>
      </c>
      <c r="P31" s="15"/>
    </row>
    <row r="32" spans="1:16" ht="36">
      <c r="A32" s="44">
        <f t="shared" si="0"/>
        <v>10</v>
      </c>
      <c r="B32" s="36" t="s">
        <v>183</v>
      </c>
      <c r="C32" s="36" t="s">
        <v>184</v>
      </c>
      <c r="D32" s="42" t="s">
        <v>69</v>
      </c>
      <c r="E32" s="43" t="s">
        <v>70</v>
      </c>
      <c r="F32" s="55" t="s">
        <v>134</v>
      </c>
      <c r="G32" s="44" t="s">
        <v>135</v>
      </c>
      <c r="H32" s="44">
        <v>1</v>
      </c>
      <c r="I32" s="43">
        <v>45000000000</v>
      </c>
      <c r="J32" s="44" t="s">
        <v>15</v>
      </c>
      <c r="K32" s="50">
        <v>35000</v>
      </c>
      <c r="L32" s="56">
        <v>42736</v>
      </c>
      <c r="M32" s="57">
        <v>43070</v>
      </c>
      <c r="N32" s="44" t="s">
        <v>44</v>
      </c>
      <c r="O32" s="44" t="s">
        <v>16</v>
      </c>
      <c r="P32" s="15"/>
    </row>
    <row r="33" spans="1:16" ht="48">
      <c r="A33" s="44">
        <f t="shared" si="0"/>
        <v>11</v>
      </c>
      <c r="B33" s="36" t="s">
        <v>191</v>
      </c>
      <c r="C33" s="36" t="s">
        <v>190</v>
      </c>
      <c r="D33" s="42" t="s">
        <v>66</v>
      </c>
      <c r="E33" s="43" t="s">
        <v>36</v>
      </c>
      <c r="F33" s="55">
        <v>642</v>
      </c>
      <c r="G33" s="44" t="s">
        <v>53</v>
      </c>
      <c r="H33" s="44">
        <v>108</v>
      </c>
      <c r="I33" s="43">
        <v>45000000000</v>
      </c>
      <c r="J33" s="44" t="s">
        <v>15</v>
      </c>
      <c r="K33" s="50">
        <v>324</v>
      </c>
      <c r="L33" s="56" t="s">
        <v>0</v>
      </c>
      <c r="M33" s="57" t="s">
        <v>0</v>
      </c>
      <c r="N33" s="44" t="s">
        <v>44</v>
      </c>
      <c r="O33" s="44" t="s">
        <v>16</v>
      </c>
      <c r="P33" s="15"/>
    </row>
    <row r="34" spans="1:15" ht="48">
      <c r="A34" s="44">
        <f t="shared" si="0"/>
        <v>12</v>
      </c>
      <c r="B34" s="36" t="s">
        <v>185</v>
      </c>
      <c r="C34" s="36" t="s">
        <v>186</v>
      </c>
      <c r="D34" s="42" t="s">
        <v>71</v>
      </c>
      <c r="E34" s="43" t="s">
        <v>43</v>
      </c>
      <c r="F34" s="55">
        <v>642</v>
      </c>
      <c r="G34" s="44" t="s">
        <v>53</v>
      </c>
      <c r="H34" s="44">
        <v>2</v>
      </c>
      <c r="I34" s="43">
        <v>45000000000</v>
      </c>
      <c r="J34" s="44" t="s">
        <v>15</v>
      </c>
      <c r="K34" s="50">
        <v>15000</v>
      </c>
      <c r="L34" s="56">
        <v>42736</v>
      </c>
      <c r="M34" s="57">
        <v>43070</v>
      </c>
      <c r="N34" s="44" t="s">
        <v>44</v>
      </c>
      <c r="O34" s="44" t="s">
        <v>16</v>
      </c>
    </row>
    <row r="35" spans="1:15" ht="36">
      <c r="A35" s="44">
        <f t="shared" si="0"/>
        <v>13</v>
      </c>
      <c r="B35" s="80" t="s">
        <v>183</v>
      </c>
      <c r="C35" s="80" t="s">
        <v>187</v>
      </c>
      <c r="D35" s="88" t="s">
        <v>188</v>
      </c>
      <c r="E35" s="45" t="s">
        <v>38</v>
      </c>
      <c r="F35" s="55" t="s">
        <v>134</v>
      </c>
      <c r="G35" s="44" t="s">
        <v>135</v>
      </c>
      <c r="H35" s="44">
        <v>1</v>
      </c>
      <c r="I35" s="45">
        <v>45000000000</v>
      </c>
      <c r="J35" s="44" t="s">
        <v>15</v>
      </c>
      <c r="K35" s="50">
        <v>336000</v>
      </c>
      <c r="L35" s="56">
        <v>42736</v>
      </c>
      <c r="M35" s="57">
        <v>43070</v>
      </c>
      <c r="N35" s="44" t="s">
        <v>44</v>
      </c>
      <c r="O35" s="44" t="s">
        <v>16</v>
      </c>
    </row>
    <row r="36" spans="1:16" ht="48">
      <c r="A36" s="44">
        <f t="shared" si="0"/>
        <v>14</v>
      </c>
      <c r="B36" s="36" t="s">
        <v>189</v>
      </c>
      <c r="C36" s="36" t="s">
        <v>189</v>
      </c>
      <c r="D36" s="42" t="s">
        <v>41</v>
      </c>
      <c r="E36" s="43" t="s">
        <v>42</v>
      </c>
      <c r="F36" s="55">
        <v>642</v>
      </c>
      <c r="G36" s="44" t="s">
        <v>53</v>
      </c>
      <c r="H36" s="44">
        <v>1</v>
      </c>
      <c r="I36" s="43">
        <v>45000000000</v>
      </c>
      <c r="J36" s="44" t="s">
        <v>15</v>
      </c>
      <c r="K36" s="50">
        <v>98000</v>
      </c>
      <c r="L36" s="56">
        <v>42736</v>
      </c>
      <c r="M36" s="57">
        <v>43070</v>
      </c>
      <c r="N36" s="44" t="s">
        <v>44</v>
      </c>
      <c r="O36" s="44" t="s">
        <v>16</v>
      </c>
      <c r="P36" s="15"/>
    </row>
    <row r="37" spans="1:16" ht="36">
      <c r="A37" s="44">
        <f t="shared" si="0"/>
        <v>15</v>
      </c>
      <c r="B37" s="36" t="s">
        <v>193</v>
      </c>
      <c r="C37" s="36" t="s">
        <v>192</v>
      </c>
      <c r="D37" s="42" t="s">
        <v>52</v>
      </c>
      <c r="E37" s="43" t="s">
        <v>38</v>
      </c>
      <c r="F37" s="55" t="s">
        <v>194</v>
      </c>
      <c r="G37" s="44" t="s">
        <v>195</v>
      </c>
      <c r="H37" s="44">
        <v>18</v>
      </c>
      <c r="I37" s="43">
        <v>45000000000</v>
      </c>
      <c r="J37" s="44" t="s">
        <v>15</v>
      </c>
      <c r="K37" s="50">
        <v>70000</v>
      </c>
      <c r="L37" s="56">
        <v>42736</v>
      </c>
      <c r="M37" s="57">
        <v>43070</v>
      </c>
      <c r="N37" s="44" t="s">
        <v>44</v>
      </c>
      <c r="O37" s="44" t="s">
        <v>16</v>
      </c>
      <c r="P37" s="15"/>
    </row>
    <row r="38" spans="1:15" ht="60">
      <c r="A38" s="44">
        <f t="shared" si="0"/>
        <v>16</v>
      </c>
      <c r="B38" s="36" t="s">
        <v>196</v>
      </c>
      <c r="C38" s="36" t="s">
        <v>197</v>
      </c>
      <c r="D38" s="42" t="s">
        <v>59</v>
      </c>
      <c r="E38" s="43" t="s">
        <v>45</v>
      </c>
      <c r="F38" s="55">
        <v>792</v>
      </c>
      <c r="G38" s="44" t="s">
        <v>46</v>
      </c>
      <c r="H38" s="44">
        <v>10</v>
      </c>
      <c r="I38" s="43">
        <v>45000000000</v>
      </c>
      <c r="J38" s="44" t="s">
        <v>15</v>
      </c>
      <c r="K38" s="50">
        <v>60000</v>
      </c>
      <c r="L38" s="56">
        <v>42736</v>
      </c>
      <c r="M38" s="57">
        <v>43070</v>
      </c>
      <c r="N38" s="44" t="s">
        <v>44</v>
      </c>
      <c r="O38" s="44" t="s">
        <v>16</v>
      </c>
    </row>
    <row r="39" spans="1:15" ht="72">
      <c r="A39" s="44">
        <f t="shared" si="0"/>
        <v>17</v>
      </c>
      <c r="B39" s="36" t="s">
        <v>196</v>
      </c>
      <c r="C39" s="36" t="s">
        <v>197</v>
      </c>
      <c r="D39" s="42" t="s">
        <v>72</v>
      </c>
      <c r="E39" s="43" t="s">
        <v>45</v>
      </c>
      <c r="F39" s="55">
        <v>792</v>
      </c>
      <c r="G39" s="44" t="s">
        <v>46</v>
      </c>
      <c r="H39" s="44">
        <v>8</v>
      </c>
      <c r="I39" s="43">
        <v>45000000000</v>
      </c>
      <c r="J39" s="44" t="s">
        <v>15</v>
      </c>
      <c r="K39" s="50">
        <v>32000</v>
      </c>
      <c r="L39" s="56">
        <v>42736</v>
      </c>
      <c r="M39" s="57">
        <v>43070</v>
      </c>
      <c r="N39" s="44" t="s">
        <v>44</v>
      </c>
      <c r="O39" s="44" t="s">
        <v>16</v>
      </c>
    </row>
    <row r="40" spans="1:16" ht="36">
      <c r="A40" s="44">
        <f t="shared" si="0"/>
        <v>18</v>
      </c>
      <c r="B40" s="36" t="s">
        <v>200</v>
      </c>
      <c r="C40" s="36" t="s">
        <v>201</v>
      </c>
      <c r="D40" s="42" t="s">
        <v>203</v>
      </c>
      <c r="E40" s="43" t="s">
        <v>133</v>
      </c>
      <c r="F40" s="48" t="s">
        <v>62</v>
      </c>
      <c r="G40" s="47" t="s">
        <v>63</v>
      </c>
      <c r="H40" s="44">
        <v>2007</v>
      </c>
      <c r="I40" s="43">
        <v>45000000000</v>
      </c>
      <c r="J40" s="47" t="s">
        <v>15</v>
      </c>
      <c r="K40" s="51">
        <v>3374800</v>
      </c>
      <c r="L40" s="58">
        <v>42736</v>
      </c>
      <c r="M40" s="59">
        <v>43070</v>
      </c>
      <c r="N40" s="44" t="s">
        <v>44</v>
      </c>
      <c r="O40" s="47" t="s">
        <v>16</v>
      </c>
      <c r="P40" s="15"/>
    </row>
    <row r="41" spans="1:15" ht="36">
      <c r="A41" s="44">
        <f t="shared" si="0"/>
        <v>19</v>
      </c>
      <c r="B41" s="36" t="s">
        <v>198</v>
      </c>
      <c r="C41" s="36" t="s">
        <v>199</v>
      </c>
      <c r="D41" s="42" t="s">
        <v>47</v>
      </c>
      <c r="E41" s="43" t="s">
        <v>39</v>
      </c>
      <c r="F41" s="48">
        <v>792</v>
      </c>
      <c r="G41" s="47" t="s">
        <v>46</v>
      </c>
      <c r="H41" s="44">
        <v>18</v>
      </c>
      <c r="I41" s="43">
        <v>45000000000</v>
      </c>
      <c r="J41" s="47" t="s">
        <v>15</v>
      </c>
      <c r="K41" s="51">
        <v>54000</v>
      </c>
      <c r="L41" s="56">
        <v>42736</v>
      </c>
      <c r="M41" s="57">
        <v>43070</v>
      </c>
      <c r="N41" s="44" t="s">
        <v>44</v>
      </c>
      <c r="O41" s="47" t="s">
        <v>16</v>
      </c>
    </row>
    <row r="42" spans="1:20" ht="36">
      <c r="A42" s="44">
        <f t="shared" si="0"/>
        <v>20</v>
      </c>
      <c r="B42" s="36" t="s">
        <v>200</v>
      </c>
      <c r="C42" s="36" t="s">
        <v>201</v>
      </c>
      <c r="D42" s="42" t="s">
        <v>202</v>
      </c>
      <c r="E42" s="43" t="s">
        <v>133</v>
      </c>
      <c r="F42" s="48" t="s">
        <v>62</v>
      </c>
      <c r="G42" s="47" t="s">
        <v>63</v>
      </c>
      <c r="H42" s="46">
        <v>9665</v>
      </c>
      <c r="I42" s="43">
        <v>45000000000</v>
      </c>
      <c r="J42" s="47" t="s">
        <v>15</v>
      </c>
      <c r="K42" s="51">
        <v>16472800</v>
      </c>
      <c r="L42" s="56">
        <v>42736</v>
      </c>
      <c r="M42" s="57">
        <v>43070</v>
      </c>
      <c r="N42" s="44" t="s">
        <v>44</v>
      </c>
      <c r="O42" s="47" t="s">
        <v>16</v>
      </c>
      <c r="Q42" s="7">
        <v>6921.511</v>
      </c>
      <c r="R42" s="7">
        <v>1206.279</v>
      </c>
      <c r="S42" s="7">
        <v>236.295</v>
      </c>
      <c r="T42" s="7">
        <v>6011.915</v>
      </c>
    </row>
    <row r="43" spans="1:15" ht="36">
      <c r="A43" s="44">
        <f t="shared" si="0"/>
        <v>21</v>
      </c>
      <c r="B43" s="36" t="s">
        <v>205</v>
      </c>
      <c r="C43" s="36" t="s">
        <v>205</v>
      </c>
      <c r="D43" s="42" t="s">
        <v>65</v>
      </c>
      <c r="E43" s="43" t="s">
        <v>133</v>
      </c>
      <c r="F43" s="48" t="s">
        <v>64</v>
      </c>
      <c r="G43" s="47" t="s">
        <v>85</v>
      </c>
      <c r="H43" s="46">
        <v>23820</v>
      </c>
      <c r="I43" s="43">
        <v>45000000000</v>
      </c>
      <c r="J43" s="47" t="s">
        <v>15</v>
      </c>
      <c r="K43" s="51">
        <v>820000</v>
      </c>
      <c r="L43" s="58">
        <v>42736</v>
      </c>
      <c r="M43" s="59">
        <v>43070</v>
      </c>
      <c r="N43" s="44" t="s">
        <v>44</v>
      </c>
      <c r="O43" s="47" t="s">
        <v>16</v>
      </c>
    </row>
    <row r="44" spans="1:16" ht="48">
      <c r="A44" s="44">
        <f t="shared" si="0"/>
        <v>22</v>
      </c>
      <c r="B44" s="36" t="s">
        <v>207</v>
      </c>
      <c r="C44" s="36" t="s">
        <v>207</v>
      </c>
      <c r="D44" s="42" t="s">
        <v>204</v>
      </c>
      <c r="E44" s="43" t="s">
        <v>133</v>
      </c>
      <c r="F44" s="48">
        <v>113</v>
      </c>
      <c r="G44" s="47" t="s">
        <v>85</v>
      </c>
      <c r="H44" s="44">
        <v>62000</v>
      </c>
      <c r="I44" s="43">
        <v>45000000000</v>
      </c>
      <c r="J44" s="47" t="s">
        <v>15</v>
      </c>
      <c r="K44" s="51">
        <v>336000</v>
      </c>
      <c r="L44" s="58">
        <v>42736</v>
      </c>
      <c r="M44" s="59">
        <v>43070</v>
      </c>
      <c r="N44" s="44" t="s">
        <v>44</v>
      </c>
      <c r="O44" s="47" t="s">
        <v>16</v>
      </c>
      <c r="P44" s="15"/>
    </row>
    <row r="45" spans="1:15" ht="48">
      <c r="A45" s="44">
        <f t="shared" si="0"/>
        <v>23</v>
      </c>
      <c r="B45" s="36" t="s">
        <v>206</v>
      </c>
      <c r="C45" s="36" t="s">
        <v>206</v>
      </c>
      <c r="D45" s="42" t="s">
        <v>74</v>
      </c>
      <c r="E45" s="43" t="s">
        <v>133</v>
      </c>
      <c r="F45" s="48" t="s">
        <v>134</v>
      </c>
      <c r="G45" s="44" t="s">
        <v>135</v>
      </c>
      <c r="H45" s="44">
        <v>1</v>
      </c>
      <c r="I45" s="43">
        <v>45000000000</v>
      </c>
      <c r="J45" s="47" t="s">
        <v>15</v>
      </c>
      <c r="K45" s="51">
        <v>90000</v>
      </c>
      <c r="L45" s="58">
        <v>42736</v>
      </c>
      <c r="M45" s="59">
        <v>43070</v>
      </c>
      <c r="N45" s="44" t="s">
        <v>44</v>
      </c>
      <c r="O45" s="47" t="s">
        <v>16</v>
      </c>
    </row>
    <row r="46" spans="1:15" ht="36">
      <c r="A46" s="44">
        <f t="shared" si="0"/>
        <v>24</v>
      </c>
      <c r="B46" s="36" t="s">
        <v>208</v>
      </c>
      <c r="C46" s="36" t="s">
        <v>208</v>
      </c>
      <c r="D46" s="42" t="s">
        <v>75</v>
      </c>
      <c r="E46" s="43" t="s">
        <v>38</v>
      </c>
      <c r="F46" s="48" t="s">
        <v>76</v>
      </c>
      <c r="G46" s="47" t="s">
        <v>77</v>
      </c>
      <c r="H46" s="44">
        <v>2400</v>
      </c>
      <c r="I46" s="43">
        <v>45000000000</v>
      </c>
      <c r="J46" s="47" t="s">
        <v>15</v>
      </c>
      <c r="K46" s="51">
        <v>450000</v>
      </c>
      <c r="L46" s="58">
        <v>42736</v>
      </c>
      <c r="M46" s="59">
        <v>43070</v>
      </c>
      <c r="N46" s="44" t="s">
        <v>44</v>
      </c>
      <c r="O46" s="47" t="s">
        <v>16</v>
      </c>
    </row>
    <row r="47" spans="1:15" ht="48">
      <c r="A47" s="44">
        <f t="shared" si="0"/>
        <v>25</v>
      </c>
      <c r="B47" s="36" t="s">
        <v>206</v>
      </c>
      <c r="C47" s="36" t="s">
        <v>206</v>
      </c>
      <c r="D47" s="42" t="s">
        <v>78</v>
      </c>
      <c r="E47" s="43" t="s">
        <v>36</v>
      </c>
      <c r="F47" s="48">
        <v>642</v>
      </c>
      <c r="G47" s="47" t="s">
        <v>53</v>
      </c>
      <c r="H47" s="44">
        <v>6</v>
      </c>
      <c r="I47" s="43">
        <v>45000000000</v>
      </c>
      <c r="J47" s="47" t="s">
        <v>15</v>
      </c>
      <c r="K47" s="51">
        <v>100000</v>
      </c>
      <c r="L47" s="58">
        <v>42736</v>
      </c>
      <c r="M47" s="59">
        <v>43070</v>
      </c>
      <c r="N47" s="44" t="s">
        <v>44</v>
      </c>
      <c r="O47" s="47" t="s">
        <v>16</v>
      </c>
    </row>
    <row r="48" spans="1:15" ht="36">
      <c r="A48" s="44">
        <f t="shared" si="0"/>
        <v>26</v>
      </c>
      <c r="B48" s="36" t="s">
        <v>209</v>
      </c>
      <c r="C48" s="36" t="s">
        <v>209</v>
      </c>
      <c r="D48" s="42" t="s">
        <v>48</v>
      </c>
      <c r="E48" s="43" t="s">
        <v>37</v>
      </c>
      <c r="F48" s="48">
        <v>113</v>
      </c>
      <c r="G48" s="47" t="s">
        <v>85</v>
      </c>
      <c r="H48" s="44">
        <v>4.8</v>
      </c>
      <c r="I48" s="43">
        <v>45000000000</v>
      </c>
      <c r="J48" s="47" t="s">
        <v>15</v>
      </c>
      <c r="K48" s="51">
        <v>28200</v>
      </c>
      <c r="L48" s="58">
        <v>42736</v>
      </c>
      <c r="M48" s="59">
        <v>43070</v>
      </c>
      <c r="N48" s="44" t="s">
        <v>44</v>
      </c>
      <c r="O48" s="47" t="s">
        <v>16</v>
      </c>
    </row>
    <row r="49" spans="1:15" ht="77.25" customHeight="1">
      <c r="A49" s="44">
        <f t="shared" si="0"/>
        <v>27</v>
      </c>
      <c r="B49" s="36" t="s">
        <v>210</v>
      </c>
      <c r="C49" s="36" t="s">
        <v>210</v>
      </c>
      <c r="D49" s="42" t="s">
        <v>79</v>
      </c>
      <c r="E49" s="43" t="s">
        <v>40</v>
      </c>
      <c r="F49" s="48">
        <v>796</v>
      </c>
      <c r="G49" s="47" t="s">
        <v>50</v>
      </c>
      <c r="H49" s="44">
        <v>2</v>
      </c>
      <c r="I49" s="43">
        <v>45000000000</v>
      </c>
      <c r="J49" s="47" t="s">
        <v>15</v>
      </c>
      <c r="K49" s="51">
        <v>80000</v>
      </c>
      <c r="L49" s="58">
        <v>42736</v>
      </c>
      <c r="M49" s="59">
        <v>43070</v>
      </c>
      <c r="N49" s="44" t="s">
        <v>44</v>
      </c>
      <c r="O49" s="47" t="s">
        <v>16</v>
      </c>
    </row>
    <row r="50" spans="1:16" ht="36">
      <c r="A50" s="44">
        <f t="shared" si="0"/>
        <v>28</v>
      </c>
      <c r="B50" s="36" t="s">
        <v>211</v>
      </c>
      <c r="C50" s="36" t="s">
        <v>211</v>
      </c>
      <c r="D50" s="42" t="s">
        <v>54</v>
      </c>
      <c r="E50" s="43" t="s">
        <v>38</v>
      </c>
      <c r="F50" s="48">
        <v>642</v>
      </c>
      <c r="G50" s="47" t="s">
        <v>53</v>
      </c>
      <c r="H50" s="44">
        <v>192</v>
      </c>
      <c r="I50" s="43">
        <v>45000000000</v>
      </c>
      <c r="J50" s="47" t="s">
        <v>15</v>
      </c>
      <c r="K50" s="51">
        <v>6000</v>
      </c>
      <c r="L50" s="58">
        <v>42736</v>
      </c>
      <c r="M50" s="59">
        <v>43070</v>
      </c>
      <c r="N50" s="44" t="s">
        <v>44</v>
      </c>
      <c r="O50" s="47" t="s">
        <v>16</v>
      </c>
      <c r="P50" s="15"/>
    </row>
    <row r="51" spans="1:16" ht="36">
      <c r="A51" s="44">
        <f t="shared" si="0"/>
        <v>29</v>
      </c>
      <c r="B51" s="36" t="s">
        <v>212</v>
      </c>
      <c r="C51" s="36" t="s">
        <v>212</v>
      </c>
      <c r="D51" s="42" t="s">
        <v>55</v>
      </c>
      <c r="E51" s="43" t="s">
        <v>38</v>
      </c>
      <c r="F51" s="48">
        <v>642</v>
      </c>
      <c r="G51" s="47" t="s">
        <v>53</v>
      </c>
      <c r="H51" s="44">
        <v>216</v>
      </c>
      <c r="I51" s="43">
        <v>45000000000</v>
      </c>
      <c r="J51" s="47" t="s">
        <v>15</v>
      </c>
      <c r="K51" s="51">
        <v>34000</v>
      </c>
      <c r="L51" s="58">
        <v>42736</v>
      </c>
      <c r="M51" s="59">
        <v>43070</v>
      </c>
      <c r="N51" s="44" t="s">
        <v>44</v>
      </c>
      <c r="O51" s="47" t="s">
        <v>16</v>
      </c>
      <c r="P51" s="15"/>
    </row>
    <row r="52" spans="1:16" ht="36">
      <c r="A52" s="44">
        <f t="shared" si="0"/>
        <v>30</v>
      </c>
      <c r="B52" s="36" t="s">
        <v>211</v>
      </c>
      <c r="C52" s="36" t="s">
        <v>211</v>
      </c>
      <c r="D52" s="42" t="s">
        <v>57</v>
      </c>
      <c r="E52" s="43" t="s">
        <v>38</v>
      </c>
      <c r="F52" s="48">
        <v>642</v>
      </c>
      <c r="G52" s="47" t="s">
        <v>53</v>
      </c>
      <c r="H52" s="44">
        <v>96</v>
      </c>
      <c r="I52" s="43">
        <v>45000000000</v>
      </c>
      <c r="J52" s="47" t="s">
        <v>15</v>
      </c>
      <c r="K52" s="51">
        <v>10000</v>
      </c>
      <c r="L52" s="58">
        <v>42736</v>
      </c>
      <c r="M52" s="59">
        <v>43070</v>
      </c>
      <c r="N52" s="44" t="s">
        <v>44</v>
      </c>
      <c r="O52" s="47" t="s">
        <v>16</v>
      </c>
      <c r="P52" s="15"/>
    </row>
    <row r="53" spans="1:16" ht="36">
      <c r="A53" s="44">
        <f t="shared" si="0"/>
        <v>31</v>
      </c>
      <c r="B53" s="36" t="s">
        <v>213</v>
      </c>
      <c r="C53" s="36" t="s">
        <v>213</v>
      </c>
      <c r="D53" s="42" t="s">
        <v>56</v>
      </c>
      <c r="E53" s="43" t="s">
        <v>38</v>
      </c>
      <c r="F53" s="48">
        <v>642</v>
      </c>
      <c r="G53" s="47" t="s">
        <v>53</v>
      </c>
      <c r="H53" s="44">
        <v>56</v>
      </c>
      <c r="I53" s="43">
        <v>45000000000</v>
      </c>
      <c r="J53" s="47" t="s">
        <v>15</v>
      </c>
      <c r="K53" s="51">
        <v>100000</v>
      </c>
      <c r="L53" s="58">
        <v>42736</v>
      </c>
      <c r="M53" s="59">
        <v>43070</v>
      </c>
      <c r="N53" s="44" t="s">
        <v>44</v>
      </c>
      <c r="O53" s="47" t="s">
        <v>16</v>
      </c>
      <c r="P53" s="15"/>
    </row>
    <row r="54" spans="1:15" ht="36">
      <c r="A54" s="44">
        <f t="shared" si="0"/>
        <v>32</v>
      </c>
      <c r="B54" s="36" t="s">
        <v>214</v>
      </c>
      <c r="C54" s="36" t="s">
        <v>214</v>
      </c>
      <c r="D54" s="42" t="s">
        <v>80</v>
      </c>
      <c r="E54" s="43" t="s">
        <v>38</v>
      </c>
      <c r="F54" s="48">
        <v>642</v>
      </c>
      <c r="G54" s="47" t="s">
        <v>53</v>
      </c>
      <c r="H54" s="44">
        <v>2</v>
      </c>
      <c r="I54" s="43">
        <v>45000000000</v>
      </c>
      <c r="J54" s="47" t="s">
        <v>15</v>
      </c>
      <c r="K54" s="51">
        <v>4000</v>
      </c>
      <c r="L54" s="58">
        <v>42736</v>
      </c>
      <c r="M54" s="59">
        <v>43070</v>
      </c>
      <c r="N54" s="44" t="s">
        <v>44</v>
      </c>
      <c r="O54" s="47" t="s">
        <v>16</v>
      </c>
    </row>
    <row r="55" spans="1:15" ht="48">
      <c r="A55" s="44">
        <f t="shared" si="0"/>
        <v>33</v>
      </c>
      <c r="B55" s="80" t="s">
        <v>141</v>
      </c>
      <c r="C55" s="80" t="s">
        <v>140</v>
      </c>
      <c r="D55" s="88" t="s">
        <v>81</v>
      </c>
      <c r="E55" s="45" t="s">
        <v>142</v>
      </c>
      <c r="F55" s="48" t="s">
        <v>134</v>
      </c>
      <c r="G55" s="44" t="s">
        <v>135</v>
      </c>
      <c r="H55" s="44">
        <v>1</v>
      </c>
      <c r="I55" s="45">
        <v>45000000000</v>
      </c>
      <c r="J55" s="47" t="s">
        <v>15</v>
      </c>
      <c r="K55" s="51">
        <v>54000</v>
      </c>
      <c r="L55" s="58">
        <v>42736</v>
      </c>
      <c r="M55" s="59">
        <v>43070</v>
      </c>
      <c r="N55" s="44" t="s">
        <v>44</v>
      </c>
      <c r="O55" s="47" t="s">
        <v>16</v>
      </c>
    </row>
    <row r="56" spans="1:15" ht="36">
      <c r="A56" s="44">
        <f t="shared" si="0"/>
        <v>34</v>
      </c>
      <c r="B56" s="36" t="s">
        <v>215</v>
      </c>
      <c r="C56" s="36" t="s">
        <v>215</v>
      </c>
      <c r="D56" s="42" t="s">
        <v>82</v>
      </c>
      <c r="E56" s="43" t="s">
        <v>89</v>
      </c>
      <c r="F56" s="48" t="s">
        <v>134</v>
      </c>
      <c r="G56" s="44" t="s">
        <v>135</v>
      </c>
      <c r="H56" s="44">
        <v>1</v>
      </c>
      <c r="I56" s="43">
        <v>45000000000</v>
      </c>
      <c r="J56" s="47" t="s">
        <v>15</v>
      </c>
      <c r="K56" s="51">
        <v>2000</v>
      </c>
      <c r="L56" s="58">
        <v>42736</v>
      </c>
      <c r="M56" s="59">
        <v>43070</v>
      </c>
      <c r="N56" s="44" t="s">
        <v>44</v>
      </c>
      <c r="O56" s="47" t="s">
        <v>16</v>
      </c>
    </row>
    <row r="57" spans="1:15" ht="36">
      <c r="A57" s="44">
        <f t="shared" si="0"/>
        <v>35</v>
      </c>
      <c r="B57" s="36" t="s">
        <v>216</v>
      </c>
      <c r="C57" s="36" t="s">
        <v>216</v>
      </c>
      <c r="D57" s="42" t="s">
        <v>58</v>
      </c>
      <c r="E57" s="43" t="s">
        <v>38</v>
      </c>
      <c r="F57" s="48">
        <v>642</v>
      </c>
      <c r="G57" s="47" t="s">
        <v>53</v>
      </c>
      <c r="H57" s="44">
        <v>2</v>
      </c>
      <c r="I57" s="43">
        <v>45000000000</v>
      </c>
      <c r="J57" s="47" t="s">
        <v>15</v>
      </c>
      <c r="K57" s="51">
        <v>40000</v>
      </c>
      <c r="L57" s="58">
        <v>42736</v>
      </c>
      <c r="M57" s="59">
        <v>43070</v>
      </c>
      <c r="N57" s="44" t="s">
        <v>44</v>
      </c>
      <c r="O57" s="47" t="s">
        <v>16</v>
      </c>
    </row>
    <row r="58" spans="1:15" ht="36">
      <c r="A58" s="44">
        <f t="shared" si="0"/>
        <v>36</v>
      </c>
      <c r="B58" s="36" t="s">
        <v>217</v>
      </c>
      <c r="C58" s="36" t="s">
        <v>217</v>
      </c>
      <c r="D58" s="42" t="s">
        <v>218</v>
      </c>
      <c r="E58" s="43" t="s">
        <v>38</v>
      </c>
      <c r="F58" s="48" t="s">
        <v>220</v>
      </c>
      <c r="G58" s="47" t="s">
        <v>219</v>
      </c>
      <c r="H58" s="44">
        <v>175</v>
      </c>
      <c r="I58" s="43">
        <v>45000000000</v>
      </c>
      <c r="J58" s="47" t="s">
        <v>15</v>
      </c>
      <c r="K58" s="51">
        <v>60000</v>
      </c>
      <c r="L58" s="58">
        <v>42736</v>
      </c>
      <c r="M58" s="59">
        <v>43070</v>
      </c>
      <c r="N58" s="44" t="s">
        <v>44</v>
      </c>
      <c r="O58" s="47" t="s">
        <v>16</v>
      </c>
    </row>
    <row r="59" spans="1:15" ht="36">
      <c r="A59" s="44">
        <f t="shared" si="0"/>
        <v>37</v>
      </c>
      <c r="B59" s="36" t="s">
        <v>221</v>
      </c>
      <c r="C59" s="36" t="s">
        <v>221</v>
      </c>
      <c r="D59" s="42" t="s">
        <v>222</v>
      </c>
      <c r="E59" s="43" t="s">
        <v>38</v>
      </c>
      <c r="F59" s="48">
        <v>642</v>
      </c>
      <c r="G59" s="47" t="s">
        <v>53</v>
      </c>
      <c r="H59" s="44">
        <v>250</v>
      </c>
      <c r="I59" s="43">
        <v>45000000000</v>
      </c>
      <c r="J59" s="47" t="s">
        <v>15</v>
      </c>
      <c r="K59" s="51">
        <v>240000</v>
      </c>
      <c r="L59" s="58">
        <v>42736</v>
      </c>
      <c r="M59" s="59">
        <v>43070</v>
      </c>
      <c r="N59" s="44" t="s">
        <v>44</v>
      </c>
      <c r="O59" s="47" t="s">
        <v>16</v>
      </c>
    </row>
    <row r="60" spans="1:15" ht="12">
      <c r="A60" s="5"/>
      <c r="B60" s="5"/>
      <c r="C60" s="5"/>
      <c r="D60" s="34"/>
      <c r="E60" s="5"/>
      <c r="F60" s="10"/>
      <c r="G60" s="10"/>
      <c r="H60" s="38"/>
      <c r="I60" s="5"/>
      <c r="J60" s="5"/>
      <c r="K60" s="39"/>
      <c r="L60" s="40"/>
      <c r="M60" s="10"/>
      <c r="N60" s="10"/>
      <c r="O60" s="10"/>
    </row>
    <row r="61" spans="1:7" ht="15" customHeight="1">
      <c r="A61" s="172" t="s">
        <v>34</v>
      </c>
      <c r="B61" s="172"/>
      <c r="C61" s="172"/>
      <c r="D61" s="172"/>
      <c r="E61" s="6"/>
      <c r="F61" s="52" t="s">
        <v>223</v>
      </c>
      <c r="G61" s="52"/>
    </row>
    <row r="62" spans="1:7" ht="12">
      <c r="A62" s="54" t="s">
        <v>30</v>
      </c>
      <c r="E62" s="53" t="s">
        <v>31</v>
      </c>
      <c r="F62" s="89" t="s">
        <v>32</v>
      </c>
      <c r="G62" s="89"/>
    </row>
    <row r="64" ht="12">
      <c r="E64" s="25" t="s">
        <v>33</v>
      </c>
    </row>
  </sheetData>
  <sheetProtection/>
  <mergeCells count="15">
    <mergeCell ref="O19:O21"/>
    <mergeCell ref="A19:A21"/>
    <mergeCell ref="B19:B21"/>
    <mergeCell ref="C19:C21"/>
    <mergeCell ref="D20:D21"/>
    <mergeCell ref="E20:E21"/>
    <mergeCell ref="N19:N21"/>
    <mergeCell ref="I20:J20"/>
    <mergeCell ref="A61:D61"/>
    <mergeCell ref="F62:G62"/>
    <mergeCell ref="D19:M19"/>
    <mergeCell ref="H20:H21"/>
    <mergeCell ref="K20:K21"/>
    <mergeCell ref="F20:G20"/>
    <mergeCell ref="L20:M20"/>
  </mergeCells>
  <hyperlinks>
    <hyperlink ref="E11" r:id="rId1" display="info@polet-engineer.ru"/>
  </hyperlinks>
  <printOptions/>
  <pageMargins left="0.3937007874015748" right="0" top="0.1968503937007874" bottom="0.1968503937007874" header="0.5118110236220472" footer="0.24"/>
  <pageSetup fitToHeight="3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28"/>
  <sheetViews>
    <sheetView view="pageBreakPreview" zoomScaleSheetLayoutView="100" zoomScalePageLayoutView="0" workbookViewId="0" topLeftCell="A4">
      <selection activeCell="AA18" sqref="AA18:AL18"/>
    </sheetView>
  </sheetViews>
  <sheetFormatPr defaultColWidth="0.875" defaultRowHeight="12.75"/>
  <cols>
    <col min="1" max="36" width="0.875" style="75" customWidth="1"/>
    <col min="37" max="37" width="2.875" style="75" customWidth="1"/>
    <col min="38" max="38" width="6.375" style="75" customWidth="1"/>
    <col min="39" max="81" width="0.875" style="75" customWidth="1"/>
    <col min="82" max="82" width="2.25390625" style="75" customWidth="1"/>
    <col min="83" max="84" width="2.375" style="75" customWidth="1"/>
    <col min="85" max="85" width="1.37890625" style="75" customWidth="1"/>
    <col min="86" max="86" width="2.00390625" style="75" customWidth="1"/>
    <col min="87" max="93" width="0.875" style="75" customWidth="1"/>
    <col min="94" max="94" width="1.875" style="75" customWidth="1"/>
    <col min="95" max="128" width="0.875" style="75" customWidth="1"/>
    <col min="129" max="129" width="2.25390625" style="75" customWidth="1"/>
    <col min="130" max="141" width="0.875" style="75" customWidth="1"/>
    <col min="142" max="142" width="1.12109375" style="75" customWidth="1"/>
    <col min="143" max="144" width="2.25390625" style="75" customWidth="1"/>
    <col min="145" max="16384" width="0.875" style="75" customWidth="1"/>
  </cols>
  <sheetData>
    <row r="1" spans="1:160" s="61" customFormat="1" ht="15">
      <c r="A1" s="60"/>
      <c r="B1" s="170" t="s">
        <v>91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1"/>
    </row>
    <row r="2" spans="1:160" s="61" customFormat="1" ht="9" customHeight="1">
      <c r="A2" s="62"/>
      <c r="FD2" s="63"/>
    </row>
    <row r="3" spans="1:160" s="61" customFormat="1" ht="27" customHeight="1">
      <c r="A3" s="124" t="s">
        <v>92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6"/>
    </row>
    <row r="4" spans="1:160" s="61" customFormat="1" ht="15">
      <c r="A4" s="62"/>
      <c r="B4" s="166" t="s">
        <v>93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6" t="s">
        <v>94</v>
      </c>
      <c r="CK4" s="166"/>
      <c r="CL4" s="166"/>
      <c r="CM4" s="166"/>
      <c r="CN4" s="166"/>
      <c r="CO4" s="166"/>
      <c r="CP4" s="166"/>
      <c r="CQ4" s="166"/>
      <c r="CR4" s="166"/>
      <c r="CS4" s="166"/>
      <c r="FD4" s="63"/>
    </row>
    <row r="5" spans="1:160" s="61" customFormat="1" ht="15">
      <c r="A5" s="62"/>
      <c r="G5" s="166" t="s">
        <v>95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63"/>
    </row>
    <row r="6" spans="1:160" s="61" customFormat="1" ht="15">
      <c r="A6" s="62"/>
      <c r="B6" s="166" t="s">
        <v>96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63"/>
    </row>
    <row r="7" spans="1:160" s="61" customFormat="1" ht="15">
      <c r="A7" s="62"/>
      <c r="B7" s="166" t="s">
        <v>97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6" t="s">
        <v>94</v>
      </c>
      <c r="BG7" s="166"/>
      <c r="BH7" s="166"/>
      <c r="BI7" s="166"/>
      <c r="BJ7" s="166"/>
      <c r="BK7" s="166"/>
      <c r="BL7" s="166"/>
      <c r="BM7" s="166"/>
      <c r="BN7" s="166"/>
      <c r="BO7" s="166"/>
      <c r="FD7" s="63"/>
    </row>
    <row r="8" spans="1:160" s="61" customFormat="1" ht="11.25" customHeight="1">
      <c r="A8" s="62"/>
      <c r="FD8" s="63"/>
    </row>
    <row r="9" spans="1:160" s="61" customFormat="1" ht="15">
      <c r="A9" s="62"/>
      <c r="G9" s="168" t="s">
        <v>98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63"/>
    </row>
    <row r="10" spans="1:160" s="61" customFormat="1" ht="15">
      <c r="A10" s="62"/>
      <c r="B10" s="61" t="s">
        <v>99</v>
      </c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9" t="s">
        <v>100</v>
      </c>
      <c r="BH10" s="169"/>
      <c r="BI10" s="169"/>
      <c r="BJ10" s="169"/>
      <c r="BK10" s="169"/>
      <c r="BL10" s="169"/>
      <c r="BM10" s="169"/>
      <c r="BN10" s="169"/>
      <c r="BO10" s="169"/>
      <c r="BP10" s="169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6" t="s">
        <v>101</v>
      </c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FD10" s="63"/>
    </row>
    <row r="11" spans="1:160" s="67" customFormat="1" ht="11.2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6"/>
    </row>
    <row r="12" spans="1:160" s="68" customFormat="1" ht="13.5" customHeight="1">
      <c r="A12" s="148" t="s">
        <v>102</v>
      </c>
      <c r="B12" s="149"/>
      <c r="C12" s="149"/>
      <c r="D12" s="149"/>
      <c r="E12" s="149"/>
      <c r="F12" s="149"/>
      <c r="G12" s="149"/>
      <c r="H12" s="150"/>
      <c r="I12" s="148" t="s">
        <v>103</v>
      </c>
      <c r="J12" s="149"/>
      <c r="K12" s="149"/>
      <c r="L12" s="149"/>
      <c r="M12" s="149"/>
      <c r="N12" s="149"/>
      <c r="O12" s="149"/>
      <c r="P12" s="149"/>
      <c r="Q12" s="150"/>
      <c r="R12" s="148" t="s">
        <v>104</v>
      </c>
      <c r="S12" s="149"/>
      <c r="T12" s="149"/>
      <c r="U12" s="149"/>
      <c r="V12" s="149"/>
      <c r="W12" s="149"/>
      <c r="X12" s="149"/>
      <c r="Y12" s="149"/>
      <c r="Z12" s="150"/>
      <c r="AA12" s="138" t="s">
        <v>105</v>
      </c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40"/>
      <c r="EE12" s="157" t="s">
        <v>106</v>
      </c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9"/>
      <c r="EQ12" s="141" t="s">
        <v>107</v>
      </c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3"/>
    </row>
    <row r="13" spans="1:160" s="68" customFormat="1" ht="63" customHeight="1">
      <c r="A13" s="151"/>
      <c r="B13" s="152"/>
      <c r="C13" s="152"/>
      <c r="D13" s="152"/>
      <c r="E13" s="152"/>
      <c r="F13" s="152"/>
      <c r="G13" s="152"/>
      <c r="H13" s="153"/>
      <c r="I13" s="151"/>
      <c r="J13" s="152"/>
      <c r="K13" s="152"/>
      <c r="L13" s="152"/>
      <c r="M13" s="152"/>
      <c r="N13" s="152"/>
      <c r="O13" s="152"/>
      <c r="P13" s="152"/>
      <c r="Q13" s="153"/>
      <c r="R13" s="151"/>
      <c r="S13" s="152"/>
      <c r="T13" s="152"/>
      <c r="U13" s="152"/>
      <c r="V13" s="152"/>
      <c r="W13" s="152"/>
      <c r="X13" s="152"/>
      <c r="Y13" s="152"/>
      <c r="Z13" s="153"/>
      <c r="AA13" s="157" t="s">
        <v>108</v>
      </c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9"/>
      <c r="AM13" s="141" t="s">
        <v>109</v>
      </c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3"/>
      <c r="BB13" s="138" t="s">
        <v>110</v>
      </c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41" t="s">
        <v>111</v>
      </c>
      <c r="BS13" s="142"/>
      <c r="BT13" s="142"/>
      <c r="BU13" s="142"/>
      <c r="BV13" s="142"/>
      <c r="BW13" s="142"/>
      <c r="BX13" s="142"/>
      <c r="BY13" s="142"/>
      <c r="BZ13" s="142"/>
      <c r="CA13" s="142"/>
      <c r="CB13" s="143"/>
      <c r="CC13" s="138" t="s">
        <v>112</v>
      </c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40"/>
      <c r="CS13" s="141" t="s">
        <v>113</v>
      </c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3"/>
      <c r="DG13" s="138" t="s">
        <v>114</v>
      </c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40"/>
      <c r="EE13" s="160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2"/>
      <c r="EQ13" s="144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6"/>
    </row>
    <row r="14" spans="1:160" s="68" customFormat="1" ht="86.25" customHeight="1">
      <c r="A14" s="154"/>
      <c r="B14" s="155"/>
      <c r="C14" s="155"/>
      <c r="D14" s="155"/>
      <c r="E14" s="155"/>
      <c r="F14" s="155"/>
      <c r="G14" s="155"/>
      <c r="H14" s="156"/>
      <c r="I14" s="154"/>
      <c r="J14" s="155"/>
      <c r="K14" s="155"/>
      <c r="L14" s="155"/>
      <c r="M14" s="155"/>
      <c r="N14" s="155"/>
      <c r="O14" s="155"/>
      <c r="P14" s="155"/>
      <c r="Q14" s="156"/>
      <c r="R14" s="154"/>
      <c r="S14" s="155"/>
      <c r="T14" s="155"/>
      <c r="U14" s="155"/>
      <c r="V14" s="155"/>
      <c r="W14" s="155"/>
      <c r="X14" s="155"/>
      <c r="Y14" s="155"/>
      <c r="Z14" s="156"/>
      <c r="AA14" s="163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5"/>
      <c r="AM14" s="144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7" t="s">
        <v>115</v>
      </c>
      <c r="BC14" s="147"/>
      <c r="BD14" s="147"/>
      <c r="BE14" s="147"/>
      <c r="BF14" s="147"/>
      <c r="BG14" s="147"/>
      <c r="BH14" s="147"/>
      <c r="BI14" s="147" t="s">
        <v>14</v>
      </c>
      <c r="BJ14" s="147"/>
      <c r="BK14" s="147"/>
      <c r="BL14" s="147"/>
      <c r="BM14" s="147"/>
      <c r="BN14" s="147"/>
      <c r="BO14" s="147"/>
      <c r="BP14" s="147"/>
      <c r="BQ14" s="147"/>
      <c r="BR14" s="144"/>
      <c r="BS14" s="145"/>
      <c r="BT14" s="145"/>
      <c r="BU14" s="145"/>
      <c r="BV14" s="145"/>
      <c r="BW14" s="145"/>
      <c r="BX14" s="145"/>
      <c r="BY14" s="145"/>
      <c r="BZ14" s="145"/>
      <c r="CA14" s="145"/>
      <c r="CB14" s="146"/>
      <c r="CC14" s="147" t="s">
        <v>25</v>
      </c>
      <c r="CD14" s="147"/>
      <c r="CE14" s="147"/>
      <c r="CF14" s="147"/>
      <c r="CG14" s="147"/>
      <c r="CH14" s="147"/>
      <c r="CI14" s="147"/>
      <c r="CJ14" s="147" t="s">
        <v>14</v>
      </c>
      <c r="CK14" s="147"/>
      <c r="CL14" s="147"/>
      <c r="CM14" s="147"/>
      <c r="CN14" s="147"/>
      <c r="CO14" s="147"/>
      <c r="CP14" s="147"/>
      <c r="CQ14" s="147"/>
      <c r="CR14" s="147"/>
      <c r="CS14" s="144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6"/>
      <c r="DG14" s="136" t="s">
        <v>116</v>
      </c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 t="s">
        <v>117</v>
      </c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63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5"/>
      <c r="EQ14" s="136" t="s">
        <v>118</v>
      </c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</row>
    <row r="15" spans="1:160" s="69" customFormat="1" ht="12">
      <c r="A15" s="137" t="s">
        <v>119</v>
      </c>
      <c r="B15" s="137"/>
      <c r="C15" s="137"/>
      <c r="D15" s="137"/>
      <c r="E15" s="137"/>
      <c r="F15" s="137"/>
      <c r="G15" s="137"/>
      <c r="H15" s="137"/>
      <c r="I15" s="137" t="s">
        <v>120</v>
      </c>
      <c r="J15" s="137"/>
      <c r="K15" s="137"/>
      <c r="L15" s="137"/>
      <c r="M15" s="137"/>
      <c r="N15" s="137"/>
      <c r="O15" s="137"/>
      <c r="P15" s="137"/>
      <c r="Q15" s="137"/>
      <c r="R15" s="137" t="s">
        <v>121</v>
      </c>
      <c r="S15" s="137"/>
      <c r="T15" s="137"/>
      <c r="U15" s="137"/>
      <c r="V15" s="137"/>
      <c r="W15" s="137"/>
      <c r="X15" s="137"/>
      <c r="Y15" s="137"/>
      <c r="Z15" s="137"/>
      <c r="AA15" s="132">
        <v>4</v>
      </c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>
        <v>5</v>
      </c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>
        <v>6</v>
      </c>
      <c r="BC15" s="132"/>
      <c r="BD15" s="132"/>
      <c r="BE15" s="132"/>
      <c r="BF15" s="132"/>
      <c r="BG15" s="132"/>
      <c r="BH15" s="132"/>
      <c r="BI15" s="132">
        <v>7</v>
      </c>
      <c r="BJ15" s="132"/>
      <c r="BK15" s="132"/>
      <c r="BL15" s="132"/>
      <c r="BM15" s="132"/>
      <c r="BN15" s="132"/>
      <c r="BO15" s="132"/>
      <c r="BP15" s="132"/>
      <c r="BQ15" s="132"/>
      <c r="BR15" s="132">
        <v>8</v>
      </c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>
        <v>9</v>
      </c>
      <c r="CD15" s="132"/>
      <c r="CE15" s="132"/>
      <c r="CF15" s="132"/>
      <c r="CG15" s="132"/>
      <c r="CH15" s="132"/>
      <c r="CI15" s="132"/>
      <c r="CJ15" s="132">
        <v>10</v>
      </c>
      <c r="CK15" s="132"/>
      <c r="CL15" s="132"/>
      <c r="CM15" s="132"/>
      <c r="CN15" s="132"/>
      <c r="CO15" s="132"/>
      <c r="CP15" s="132"/>
      <c r="CQ15" s="132"/>
      <c r="CR15" s="132"/>
      <c r="CS15" s="132">
        <v>11</v>
      </c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>
        <v>12</v>
      </c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>
        <v>13</v>
      </c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3">
        <v>14</v>
      </c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5"/>
      <c r="EQ15" s="132">
        <v>15</v>
      </c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</row>
    <row r="16" spans="1:160" s="79" customFormat="1" ht="65.25" customHeight="1">
      <c r="A16" s="112" t="s">
        <v>119</v>
      </c>
      <c r="B16" s="112"/>
      <c r="C16" s="112"/>
      <c r="D16" s="112"/>
      <c r="E16" s="112"/>
      <c r="F16" s="112"/>
      <c r="G16" s="112"/>
      <c r="H16" s="112"/>
      <c r="I16" s="112" t="s">
        <v>231</v>
      </c>
      <c r="J16" s="112"/>
      <c r="K16" s="112"/>
      <c r="L16" s="112"/>
      <c r="M16" s="112"/>
      <c r="N16" s="112"/>
      <c r="O16" s="112"/>
      <c r="P16" s="112"/>
      <c r="Q16" s="112"/>
      <c r="R16" s="112" t="s">
        <v>132</v>
      </c>
      <c r="S16" s="112"/>
      <c r="T16" s="112"/>
      <c r="U16" s="112"/>
      <c r="V16" s="112"/>
      <c r="W16" s="112"/>
      <c r="X16" s="112"/>
      <c r="Y16" s="112"/>
      <c r="Z16" s="112"/>
      <c r="AA16" s="110" t="s">
        <v>88</v>
      </c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 t="s">
        <v>89</v>
      </c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2" t="s">
        <v>73</v>
      </c>
      <c r="BC16" s="112"/>
      <c r="BD16" s="112"/>
      <c r="BE16" s="112"/>
      <c r="BF16" s="112"/>
      <c r="BG16" s="112"/>
      <c r="BH16" s="112"/>
      <c r="BI16" s="113"/>
      <c r="BJ16" s="114"/>
      <c r="BK16" s="114"/>
      <c r="BL16" s="114"/>
      <c r="BM16" s="114"/>
      <c r="BN16" s="114"/>
      <c r="BO16" s="114"/>
      <c r="BP16" s="114"/>
      <c r="BQ16" s="115"/>
      <c r="BR16" s="118">
        <v>131.7</v>
      </c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2" t="s">
        <v>126</v>
      </c>
      <c r="CD16" s="112"/>
      <c r="CE16" s="112"/>
      <c r="CF16" s="112"/>
      <c r="CG16" s="112"/>
      <c r="CH16" s="112"/>
      <c r="CI16" s="112"/>
      <c r="CJ16" s="110" t="s">
        <v>127</v>
      </c>
      <c r="CK16" s="110"/>
      <c r="CL16" s="110"/>
      <c r="CM16" s="110"/>
      <c r="CN16" s="110"/>
      <c r="CO16" s="110"/>
      <c r="CP16" s="110"/>
      <c r="CQ16" s="110"/>
      <c r="CR16" s="110"/>
      <c r="CS16" s="111">
        <v>2238900</v>
      </c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2" t="s">
        <v>128</v>
      </c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 t="s">
        <v>136</v>
      </c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3" t="s">
        <v>90</v>
      </c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5"/>
      <c r="EQ16" s="119" t="s">
        <v>16</v>
      </c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</row>
    <row r="17" spans="1:160" s="79" customFormat="1" ht="75.75" customHeight="1">
      <c r="A17" s="112" t="s">
        <v>120</v>
      </c>
      <c r="B17" s="112"/>
      <c r="C17" s="112"/>
      <c r="D17" s="112"/>
      <c r="E17" s="112"/>
      <c r="F17" s="112"/>
      <c r="G17" s="112"/>
      <c r="H17" s="112"/>
      <c r="I17" s="112" t="s">
        <v>230</v>
      </c>
      <c r="J17" s="112"/>
      <c r="K17" s="112"/>
      <c r="L17" s="112"/>
      <c r="M17" s="112"/>
      <c r="N17" s="112"/>
      <c r="O17" s="112"/>
      <c r="P17" s="112"/>
      <c r="Q17" s="112"/>
      <c r="R17" s="112" t="s">
        <v>131</v>
      </c>
      <c r="S17" s="112"/>
      <c r="T17" s="112"/>
      <c r="U17" s="112"/>
      <c r="V17" s="112"/>
      <c r="W17" s="112"/>
      <c r="X17" s="112"/>
      <c r="Y17" s="112"/>
      <c r="Z17" s="112"/>
      <c r="AA17" s="110" t="s">
        <v>233</v>
      </c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 t="s">
        <v>133</v>
      </c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2" t="s">
        <v>134</v>
      </c>
      <c r="BC17" s="112"/>
      <c r="BD17" s="112"/>
      <c r="BE17" s="112"/>
      <c r="BF17" s="112"/>
      <c r="BG17" s="112"/>
      <c r="BH17" s="112"/>
      <c r="BI17" s="117" t="s">
        <v>135</v>
      </c>
      <c r="BJ17" s="117"/>
      <c r="BK17" s="117"/>
      <c r="BL17" s="117"/>
      <c r="BM17" s="117"/>
      <c r="BN17" s="117"/>
      <c r="BO17" s="117"/>
      <c r="BP17" s="117"/>
      <c r="BQ17" s="117"/>
      <c r="BR17" s="118">
        <v>1</v>
      </c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2" t="s">
        <v>126</v>
      </c>
      <c r="CD17" s="112"/>
      <c r="CE17" s="112"/>
      <c r="CF17" s="112"/>
      <c r="CG17" s="112"/>
      <c r="CH17" s="112"/>
      <c r="CI17" s="112"/>
      <c r="CJ17" s="110" t="s">
        <v>127</v>
      </c>
      <c r="CK17" s="110"/>
      <c r="CL17" s="110"/>
      <c r="CM17" s="110"/>
      <c r="CN17" s="110"/>
      <c r="CO17" s="110"/>
      <c r="CP17" s="110"/>
      <c r="CQ17" s="110"/>
      <c r="CR17" s="110"/>
      <c r="CS17" s="111">
        <v>682000</v>
      </c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2" t="s">
        <v>128</v>
      </c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 t="s">
        <v>129</v>
      </c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3" t="s">
        <v>90</v>
      </c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5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</row>
    <row r="18" spans="1:160" s="70" customFormat="1" ht="109.5" customHeight="1">
      <c r="A18" s="112" t="s">
        <v>121</v>
      </c>
      <c r="B18" s="112"/>
      <c r="C18" s="112"/>
      <c r="D18" s="112"/>
      <c r="E18" s="112"/>
      <c r="F18" s="112"/>
      <c r="G18" s="112"/>
      <c r="H18" s="112"/>
      <c r="I18" s="112" t="s">
        <v>150</v>
      </c>
      <c r="J18" s="112"/>
      <c r="K18" s="112"/>
      <c r="L18" s="112"/>
      <c r="M18" s="112"/>
      <c r="N18" s="112"/>
      <c r="O18" s="112"/>
      <c r="P18" s="112"/>
      <c r="Q18" s="112"/>
      <c r="R18" s="112" t="s">
        <v>149</v>
      </c>
      <c r="S18" s="112"/>
      <c r="T18" s="112"/>
      <c r="U18" s="112"/>
      <c r="V18" s="112"/>
      <c r="W18" s="112"/>
      <c r="X18" s="112"/>
      <c r="Y18" s="112"/>
      <c r="Z18" s="112"/>
      <c r="AA18" s="110" t="s">
        <v>83</v>
      </c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 t="s">
        <v>133</v>
      </c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2" t="s">
        <v>134</v>
      </c>
      <c r="BC18" s="112"/>
      <c r="BD18" s="112"/>
      <c r="BE18" s="112"/>
      <c r="BF18" s="112"/>
      <c r="BG18" s="112"/>
      <c r="BH18" s="112"/>
      <c r="BI18" s="117" t="s">
        <v>135</v>
      </c>
      <c r="BJ18" s="117"/>
      <c r="BK18" s="117"/>
      <c r="BL18" s="117"/>
      <c r="BM18" s="117"/>
      <c r="BN18" s="117"/>
      <c r="BO18" s="117"/>
      <c r="BP18" s="117"/>
      <c r="BQ18" s="117"/>
      <c r="BR18" s="118">
        <v>1</v>
      </c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2" t="s">
        <v>126</v>
      </c>
      <c r="CD18" s="112"/>
      <c r="CE18" s="112"/>
      <c r="CF18" s="112"/>
      <c r="CG18" s="112"/>
      <c r="CH18" s="112"/>
      <c r="CI18" s="112"/>
      <c r="CJ18" s="110" t="s">
        <v>127</v>
      </c>
      <c r="CK18" s="110"/>
      <c r="CL18" s="110"/>
      <c r="CM18" s="110"/>
      <c r="CN18" s="110"/>
      <c r="CO18" s="110"/>
      <c r="CP18" s="110"/>
      <c r="CQ18" s="110"/>
      <c r="CR18" s="110"/>
      <c r="CS18" s="111">
        <v>100000</v>
      </c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2" t="s">
        <v>151</v>
      </c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 t="s">
        <v>152</v>
      </c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3" t="s">
        <v>90</v>
      </c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5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</row>
    <row r="19" spans="1:160" s="70" customFormat="1" ht="77.25" customHeight="1">
      <c r="A19" s="112" t="s">
        <v>224</v>
      </c>
      <c r="B19" s="112"/>
      <c r="C19" s="112"/>
      <c r="D19" s="112"/>
      <c r="E19" s="112"/>
      <c r="F19" s="112"/>
      <c r="G19" s="112"/>
      <c r="H19" s="112"/>
      <c r="I19" s="112" t="s">
        <v>153</v>
      </c>
      <c r="J19" s="112"/>
      <c r="K19" s="112"/>
      <c r="L19" s="112"/>
      <c r="M19" s="112"/>
      <c r="N19" s="112"/>
      <c r="O19" s="112"/>
      <c r="P19" s="112"/>
      <c r="Q19" s="112"/>
      <c r="R19" s="112" t="s">
        <v>154</v>
      </c>
      <c r="S19" s="112"/>
      <c r="T19" s="112"/>
      <c r="U19" s="112"/>
      <c r="V19" s="112"/>
      <c r="W19" s="112"/>
      <c r="X19" s="112"/>
      <c r="Y19" s="112"/>
      <c r="Z19" s="112"/>
      <c r="AA19" s="110" t="s">
        <v>68</v>
      </c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 t="s">
        <v>133</v>
      </c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2" t="s">
        <v>134</v>
      </c>
      <c r="BC19" s="112"/>
      <c r="BD19" s="112"/>
      <c r="BE19" s="112"/>
      <c r="BF19" s="112"/>
      <c r="BG19" s="112"/>
      <c r="BH19" s="112"/>
      <c r="BI19" s="117" t="s">
        <v>135</v>
      </c>
      <c r="BJ19" s="117"/>
      <c r="BK19" s="117"/>
      <c r="BL19" s="117"/>
      <c r="BM19" s="117"/>
      <c r="BN19" s="117"/>
      <c r="BO19" s="117"/>
      <c r="BP19" s="117"/>
      <c r="BQ19" s="117"/>
      <c r="BR19" s="118">
        <v>1</v>
      </c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2" t="s">
        <v>126</v>
      </c>
      <c r="CD19" s="112"/>
      <c r="CE19" s="112"/>
      <c r="CF19" s="112"/>
      <c r="CG19" s="112"/>
      <c r="CH19" s="112"/>
      <c r="CI19" s="112"/>
      <c r="CJ19" s="110" t="s">
        <v>127</v>
      </c>
      <c r="CK19" s="110"/>
      <c r="CL19" s="110"/>
      <c r="CM19" s="110"/>
      <c r="CN19" s="110"/>
      <c r="CO19" s="110"/>
      <c r="CP19" s="110"/>
      <c r="CQ19" s="110"/>
      <c r="CR19" s="110"/>
      <c r="CS19" s="111">
        <v>65000</v>
      </c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2" t="s">
        <v>155</v>
      </c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 t="s">
        <v>152</v>
      </c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3" t="s">
        <v>90</v>
      </c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5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</row>
    <row r="20" spans="1:160" s="70" customFormat="1" ht="147.75" customHeight="1">
      <c r="A20" s="112" t="s">
        <v>225</v>
      </c>
      <c r="B20" s="112"/>
      <c r="C20" s="112"/>
      <c r="D20" s="112"/>
      <c r="E20" s="112"/>
      <c r="F20" s="112"/>
      <c r="G20" s="112"/>
      <c r="H20" s="112"/>
      <c r="I20" s="112" t="s">
        <v>157</v>
      </c>
      <c r="J20" s="112"/>
      <c r="K20" s="112"/>
      <c r="L20" s="112"/>
      <c r="M20" s="112"/>
      <c r="N20" s="112"/>
      <c r="O20" s="112"/>
      <c r="P20" s="112"/>
      <c r="Q20" s="112"/>
      <c r="R20" s="112" t="s">
        <v>156</v>
      </c>
      <c r="S20" s="112"/>
      <c r="T20" s="112"/>
      <c r="U20" s="112"/>
      <c r="V20" s="112"/>
      <c r="W20" s="112"/>
      <c r="X20" s="112"/>
      <c r="Y20" s="112"/>
      <c r="Z20" s="112"/>
      <c r="AA20" s="110" t="s">
        <v>84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 t="s">
        <v>133</v>
      </c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2" t="s">
        <v>134</v>
      </c>
      <c r="BC20" s="112"/>
      <c r="BD20" s="112"/>
      <c r="BE20" s="112"/>
      <c r="BF20" s="112"/>
      <c r="BG20" s="112"/>
      <c r="BH20" s="112"/>
      <c r="BI20" s="117" t="s">
        <v>135</v>
      </c>
      <c r="BJ20" s="117"/>
      <c r="BK20" s="117"/>
      <c r="BL20" s="117"/>
      <c r="BM20" s="117"/>
      <c r="BN20" s="117"/>
      <c r="BO20" s="117"/>
      <c r="BP20" s="117"/>
      <c r="BQ20" s="117"/>
      <c r="BR20" s="118">
        <v>1</v>
      </c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2" t="s">
        <v>126</v>
      </c>
      <c r="CD20" s="112"/>
      <c r="CE20" s="112"/>
      <c r="CF20" s="112"/>
      <c r="CG20" s="112"/>
      <c r="CH20" s="112"/>
      <c r="CI20" s="112"/>
      <c r="CJ20" s="110" t="s">
        <v>127</v>
      </c>
      <c r="CK20" s="110"/>
      <c r="CL20" s="110"/>
      <c r="CM20" s="110"/>
      <c r="CN20" s="110"/>
      <c r="CO20" s="110"/>
      <c r="CP20" s="110"/>
      <c r="CQ20" s="110"/>
      <c r="CR20" s="110"/>
      <c r="CS20" s="111">
        <v>500000</v>
      </c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2" t="s">
        <v>128</v>
      </c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 t="s">
        <v>129</v>
      </c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3" t="s">
        <v>90</v>
      </c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5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</row>
    <row r="21" spans="1:160" s="70" customFormat="1" ht="61.5" customHeight="1">
      <c r="A21" s="112" t="s">
        <v>226</v>
      </c>
      <c r="B21" s="112"/>
      <c r="C21" s="112"/>
      <c r="D21" s="112"/>
      <c r="E21" s="112"/>
      <c r="F21" s="112"/>
      <c r="G21" s="112"/>
      <c r="H21" s="112"/>
      <c r="I21" s="112" t="s">
        <v>165</v>
      </c>
      <c r="J21" s="112"/>
      <c r="K21" s="112"/>
      <c r="L21" s="112"/>
      <c r="M21" s="112"/>
      <c r="N21" s="112"/>
      <c r="O21" s="112"/>
      <c r="P21" s="112"/>
      <c r="Q21" s="112"/>
      <c r="R21" s="112" t="s">
        <v>167</v>
      </c>
      <c r="S21" s="112"/>
      <c r="T21" s="112"/>
      <c r="U21" s="112"/>
      <c r="V21" s="112"/>
      <c r="W21" s="112"/>
      <c r="X21" s="112"/>
      <c r="Y21" s="112"/>
      <c r="Z21" s="112"/>
      <c r="AA21" s="110" t="s">
        <v>166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 t="s">
        <v>133</v>
      </c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2" t="s">
        <v>64</v>
      </c>
      <c r="BC21" s="112"/>
      <c r="BD21" s="112"/>
      <c r="BE21" s="112"/>
      <c r="BF21" s="112"/>
      <c r="BG21" s="112"/>
      <c r="BH21" s="112"/>
      <c r="BI21" s="117" t="s">
        <v>169</v>
      </c>
      <c r="BJ21" s="117"/>
      <c r="BK21" s="117"/>
      <c r="BL21" s="117"/>
      <c r="BM21" s="117"/>
      <c r="BN21" s="117"/>
      <c r="BO21" s="117"/>
      <c r="BP21" s="117"/>
      <c r="BQ21" s="117"/>
      <c r="BR21" s="118" t="s">
        <v>67</v>
      </c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2" t="s">
        <v>126</v>
      </c>
      <c r="CD21" s="112"/>
      <c r="CE21" s="112"/>
      <c r="CF21" s="112"/>
      <c r="CG21" s="112"/>
      <c r="CH21" s="112"/>
      <c r="CI21" s="112"/>
      <c r="CJ21" s="110" t="s">
        <v>127</v>
      </c>
      <c r="CK21" s="110"/>
      <c r="CL21" s="110"/>
      <c r="CM21" s="110"/>
      <c r="CN21" s="110"/>
      <c r="CO21" s="110"/>
      <c r="CP21" s="110"/>
      <c r="CQ21" s="110"/>
      <c r="CR21" s="110"/>
      <c r="CS21" s="111">
        <v>500000</v>
      </c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2" t="s">
        <v>128</v>
      </c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 t="s">
        <v>129</v>
      </c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3" t="s">
        <v>90</v>
      </c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5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</row>
    <row r="22" spans="1:160" s="70" customFormat="1" ht="59.25" customHeight="1">
      <c r="A22" s="112" t="s">
        <v>227</v>
      </c>
      <c r="B22" s="112"/>
      <c r="C22" s="112"/>
      <c r="D22" s="112"/>
      <c r="E22" s="112"/>
      <c r="F22" s="112"/>
      <c r="G22" s="112"/>
      <c r="H22" s="112"/>
      <c r="I22" s="112" t="s">
        <v>165</v>
      </c>
      <c r="J22" s="112"/>
      <c r="K22" s="112"/>
      <c r="L22" s="112"/>
      <c r="M22" s="112"/>
      <c r="N22" s="112"/>
      <c r="O22" s="112"/>
      <c r="P22" s="112"/>
      <c r="Q22" s="112"/>
      <c r="R22" s="112" t="s">
        <v>164</v>
      </c>
      <c r="S22" s="112"/>
      <c r="T22" s="112"/>
      <c r="U22" s="112"/>
      <c r="V22" s="112"/>
      <c r="W22" s="112"/>
      <c r="X22" s="112"/>
      <c r="Y22" s="112"/>
      <c r="Z22" s="112"/>
      <c r="AA22" s="110" t="s">
        <v>163</v>
      </c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 t="s">
        <v>133</v>
      </c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2" t="s">
        <v>64</v>
      </c>
      <c r="BC22" s="112"/>
      <c r="BD22" s="112"/>
      <c r="BE22" s="112"/>
      <c r="BF22" s="112"/>
      <c r="BG22" s="112"/>
      <c r="BH22" s="112"/>
      <c r="BI22" s="117" t="s">
        <v>169</v>
      </c>
      <c r="BJ22" s="117"/>
      <c r="BK22" s="117"/>
      <c r="BL22" s="117"/>
      <c r="BM22" s="117"/>
      <c r="BN22" s="117"/>
      <c r="BO22" s="117"/>
      <c r="BP22" s="117"/>
      <c r="BQ22" s="117"/>
      <c r="BR22" s="118" t="s">
        <v>67</v>
      </c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2" t="s">
        <v>126</v>
      </c>
      <c r="CD22" s="112"/>
      <c r="CE22" s="112"/>
      <c r="CF22" s="112"/>
      <c r="CG22" s="112"/>
      <c r="CH22" s="112"/>
      <c r="CI22" s="112"/>
      <c r="CJ22" s="110" t="s">
        <v>127</v>
      </c>
      <c r="CK22" s="110"/>
      <c r="CL22" s="110"/>
      <c r="CM22" s="110"/>
      <c r="CN22" s="110"/>
      <c r="CO22" s="110"/>
      <c r="CP22" s="110"/>
      <c r="CQ22" s="110"/>
      <c r="CR22" s="110"/>
      <c r="CS22" s="111">
        <v>250000</v>
      </c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2" t="s">
        <v>128</v>
      </c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 t="s">
        <v>129</v>
      </c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3" t="s">
        <v>90</v>
      </c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5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</row>
    <row r="23" spans="1:160" s="70" customFormat="1" ht="63" customHeight="1">
      <c r="A23" s="112" t="s">
        <v>228</v>
      </c>
      <c r="B23" s="112"/>
      <c r="C23" s="112"/>
      <c r="D23" s="112"/>
      <c r="E23" s="112"/>
      <c r="F23" s="112"/>
      <c r="G23" s="112"/>
      <c r="H23" s="112"/>
      <c r="I23" s="112" t="s">
        <v>172</v>
      </c>
      <c r="J23" s="112"/>
      <c r="K23" s="112"/>
      <c r="L23" s="112"/>
      <c r="M23" s="112"/>
      <c r="N23" s="112"/>
      <c r="O23" s="112"/>
      <c r="P23" s="112"/>
      <c r="Q23" s="112"/>
      <c r="R23" s="112" t="s">
        <v>171</v>
      </c>
      <c r="S23" s="112"/>
      <c r="T23" s="112"/>
      <c r="U23" s="112"/>
      <c r="V23" s="112"/>
      <c r="W23" s="112"/>
      <c r="X23" s="112"/>
      <c r="Y23" s="112"/>
      <c r="Z23" s="112"/>
      <c r="AA23" s="110" t="s">
        <v>170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 t="s">
        <v>133</v>
      </c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2" t="s">
        <v>64</v>
      </c>
      <c r="BC23" s="112"/>
      <c r="BD23" s="112"/>
      <c r="BE23" s="112"/>
      <c r="BF23" s="112"/>
      <c r="BG23" s="112"/>
      <c r="BH23" s="112"/>
      <c r="BI23" s="117" t="s">
        <v>169</v>
      </c>
      <c r="BJ23" s="117"/>
      <c r="BK23" s="117"/>
      <c r="BL23" s="117"/>
      <c r="BM23" s="117"/>
      <c r="BN23" s="117"/>
      <c r="BO23" s="117"/>
      <c r="BP23" s="117"/>
      <c r="BQ23" s="117"/>
      <c r="BR23" s="118">
        <v>50</v>
      </c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2" t="s">
        <v>126</v>
      </c>
      <c r="CD23" s="112"/>
      <c r="CE23" s="112"/>
      <c r="CF23" s="112"/>
      <c r="CG23" s="112"/>
      <c r="CH23" s="112"/>
      <c r="CI23" s="112"/>
      <c r="CJ23" s="110" t="s">
        <v>127</v>
      </c>
      <c r="CK23" s="110"/>
      <c r="CL23" s="110"/>
      <c r="CM23" s="110"/>
      <c r="CN23" s="110"/>
      <c r="CO23" s="110"/>
      <c r="CP23" s="110"/>
      <c r="CQ23" s="110"/>
      <c r="CR23" s="110"/>
      <c r="CS23" s="111">
        <v>150000</v>
      </c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2" t="s">
        <v>128</v>
      </c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 t="s">
        <v>129</v>
      </c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3" t="s">
        <v>90</v>
      </c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5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</row>
    <row r="24" spans="1:160" s="70" customFormat="1" ht="64.5" customHeight="1">
      <c r="A24" s="112" t="s">
        <v>229</v>
      </c>
      <c r="B24" s="112"/>
      <c r="C24" s="112"/>
      <c r="D24" s="112"/>
      <c r="E24" s="112"/>
      <c r="F24" s="112"/>
      <c r="G24" s="112"/>
      <c r="H24" s="112"/>
      <c r="I24" s="112" t="s">
        <v>175</v>
      </c>
      <c r="J24" s="112"/>
      <c r="K24" s="112"/>
      <c r="L24" s="112"/>
      <c r="M24" s="112"/>
      <c r="N24" s="112"/>
      <c r="O24" s="112"/>
      <c r="P24" s="112"/>
      <c r="Q24" s="112"/>
      <c r="R24" s="112" t="s">
        <v>174</v>
      </c>
      <c r="S24" s="112"/>
      <c r="T24" s="112"/>
      <c r="U24" s="112"/>
      <c r="V24" s="112"/>
      <c r="W24" s="112"/>
      <c r="X24" s="112"/>
      <c r="Y24" s="112"/>
      <c r="Z24" s="112"/>
      <c r="AA24" s="110" t="s">
        <v>173</v>
      </c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 t="s">
        <v>133</v>
      </c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2" t="s">
        <v>134</v>
      </c>
      <c r="BC24" s="112"/>
      <c r="BD24" s="112"/>
      <c r="BE24" s="112"/>
      <c r="BF24" s="112"/>
      <c r="BG24" s="112"/>
      <c r="BH24" s="112"/>
      <c r="BI24" s="117" t="s">
        <v>135</v>
      </c>
      <c r="BJ24" s="117"/>
      <c r="BK24" s="117"/>
      <c r="BL24" s="117"/>
      <c r="BM24" s="117"/>
      <c r="BN24" s="117"/>
      <c r="BO24" s="117"/>
      <c r="BP24" s="117"/>
      <c r="BQ24" s="117"/>
      <c r="BR24" s="118">
        <v>1</v>
      </c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2" t="s">
        <v>126</v>
      </c>
      <c r="CD24" s="112"/>
      <c r="CE24" s="112"/>
      <c r="CF24" s="112"/>
      <c r="CG24" s="112"/>
      <c r="CH24" s="112"/>
      <c r="CI24" s="112"/>
      <c r="CJ24" s="110" t="s">
        <v>127</v>
      </c>
      <c r="CK24" s="110"/>
      <c r="CL24" s="110"/>
      <c r="CM24" s="110"/>
      <c r="CN24" s="110"/>
      <c r="CO24" s="110"/>
      <c r="CP24" s="110"/>
      <c r="CQ24" s="110"/>
      <c r="CR24" s="110"/>
      <c r="CS24" s="111">
        <v>30000</v>
      </c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2" t="s">
        <v>128</v>
      </c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 t="s">
        <v>129</v>
      </c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3" t="s">
        <v>90</v>
      </c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5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</row>
    <row r="25" s="69" customFormat="1" ht="12"/>
    <row r="26" spans="1:149" s="72" customFormat="1" ht="15.75">
      <c r="A26" s="127" t="s">
        <v>232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71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H26" s="129" t="s">
        <v>122</v>
      </c>
      <c r="DI26" s="129"/>
      <c r="DJ26" s="130"/>
      <c r="DK26" s="130"/>
      <c r="DL26" s="130"/>
      <c r="DM26" s="130"/>
      <c r="DN26" s="130"/>
      <c r="DO26" s="131" t="s">
        <v>122</v>
      </c>
      <c r="DP26" s="131"/>
      <c r="DQ26" s="131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29">
        <v>20</v>
      </c>
      <c r="EL26" s="129"/>
      <c r="EM26" s="129"/>
      <c r="EN26" s="129"/>
      <c r="EO26" s="120"/>
      <c r="EP26" s="120"/>
      <c r="EQ26" s="120"/>
      <c r="ER26" s="120"/>
      <c r="ES26" s="72" t="s">
        <v>123</v>
      </c>
    </row>
    <row r="27" spans="1:148" s="74" customFormat="1" ht="14.25" customHeight="1">
      <c r="A27" s="121" t="s">
        <v>30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73"/>
      <c r="CF27" s="122" t="s">
        <v>31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J27" s="122" t="s">
        <v>32</v>
      </c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</row>
    <row r="28" spans="84:108" s="72" customFormat="1" ht="20.25" customHeight="1">
      <c r="CF28" s="123" t="s">
        <v>124</v>
      </c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</row>
  </sheetData>
  <sheetProtection/>
  <mergeCells count="197">
    <mergeCell ref="B4:BY4"/>
    <mergeCell ref="BZ4:CI4"/>
    <mergeCell ref="CJ4:CS4"/>
    <mergeCell ref="G5:FC5"/>
    <mergeCell ref="B1:FD1"/>
    <mergeCell ref="CC18:CI18"/>
    <mergeCell ref="CJ18:CR18"/>
    <mergeCell ref="CS18:DF18"/>
    <mergeCell ref="DG18:DS18"/>
    <mergeCell ref="DT18:ED18"/>
    <mergeCell ref="B6:FC6"/>
    <mergeCell ref="B7:AU7"/>
    <mergeCell ref="AV7:BE7"/>
    <mergeCell ref="BF7:BO7"/>
    <mergeCell ref="G9:FC9"/>
    <mergeCell ref="AW10:BF10"/>
    <mergeCell ref="BG10:BP10"/>
    <mergeCell ref="BQ10:BZ10"/>
    <mergeCell ref="CA10:CO10"/>
    <mergeCell ref="A12:H14"/>
    <mergeCell ref="I12:Q14"/>
    <mergeCell ref="R12:Z14"/>
    <mergeCell ref="AA12:ED12"/>
    <mergeCell ref="EE12:EP14"/>
    <mergeCell ref="EQ12:FD13"/>
    <mergeCell ref="AA13:AL14"/>
    <mergeCell ref="AM13:BA14"/>
    <mergeCell ref="BB13:BQ13"/>
    <mergeCell ref="BR13:CB14"/>
    <mergeCell ref="CC15:CI15"/>
    <mergeCell ref="CC13:CR13"/>
    <mergeCell ref="CS13:DF14"/>
    <mergeCell ref="DG13:ED13"/>
    <mergeCell ref="BB14:BH14"/>
    <mergeCell ref="BI14:BQ14"/>
    <mergeCell ref="CC14:CI14"/>
    <mergeCell ref="CJ14:CR14"/>
    <mergeCell ref="DG14:DS14"/>
    <mergeCell ref="DT14:ED14"/>
    <mergeCell ref="EQ15:FD15"/>
    <mergeCell ref="EQ14:FD14"/>
    <mergeCell ref="A15:H15"/>
    <mergeCell ref="I15:Q15"/>
    <mergeCell ref="R15:Z15"/>
    <mergeCell ref="AA15:AL15"/>
    <mergeCell ref="AM15:BA15"/>
    <mergeCell ref="BB15:BH15"/>
    <mergeCell ref="BI15:BQ15"/>
    <mergeCell ref="BR15:CB15"/>
    <mergeCell ref="EK26:EN26"/>
    <mergeCell ref="CJ15:CR15"/>
    <mergeCell ref="CS15:DF15"/>
    <mergeCell ref="DG15:DS15"/>
    <mergeCell ref="DT15:ED15"/>
    <mergeCell ref="EE15:EP15"/>
    <mergeCell ref="A26:CB26"/>
    <mergeCell ref="CF26:DD26"/>
    <mergeCell ref="DH26:DI26"/>
    <mergeCell ref="DJ26:DN26"/>
    <mergeCell ref="DO26:DQ26"/>
    <mergeCell ref="DR26:EJ26"/>
    <mergeCell ref="EO26:ER26"/>
    <mergeCell ref="A27:CB27"/>
    <mergeCell ref="CF27:DD27"/>
    <mergeCell ref="DJ27:ER27"/>
    <mergeCell ref="CF28:DD28"/>
    <mergeCell ref="A3:FD3"/>
    <mergeCell ref="A16:H16"/>
    <mergeCell ref="I16:Q16"/>
    <mergeCell ref="R16:Z16"/>
    <mergeCell ref="BR18:CB18"/>
    <mergeCell ref="AA16:AL16"/>
    <mergeCell ref="AM16:BA16"/>
    <mergeCell ref="BB16:BH16"/>
    <mergeCell ref="BI16:BQ16"/>
    <mergeCell ref="BR16:CB16"/>
    <mergeCell ref="CC16:CI16"/>
    <mergeCell ref="CJ16:CR16"/>
    <mergeCell ref="CS16:DF16"/>
    <mergeCell ref="DG16:DS16"/>
    <mergeCell ref="DT16:ED16"/>
    <mergeCell ref="EE16:EP16"/>
    <mergeCell ref="EQ16:FD16"/>
    <mergeCell ref="A17:H17"/>
    <mergeCell ref="I17:Q17"/>
    <mergeCell ref="R17:Z17"/>
    <mergeCell ref="AA17:AL17"/>
    <mergeCell ref="AM17:BA17"/>
    <mergeCell ref="BB17:BH17"/>
    <mergeCell ref="BI17:BQ17"/>
    <mergeCell ref="BR17:CB17"/>
    <mergeCell ref="CC17:CI17"/>
    <mergeCell ref="CJ17:CR17"/>
    <mergeCell ref="CS17:DF17"/>
    <mergeCell ref="DG17:DS17"/>
    <mergeCell ref="DT17:ED17"/>
    <mergeCell ref="EE17:EP17"/>
    <mergeCell ref="EQ17:FD17"/>
    <mergeCell ref="A18:H18"/>
    <mergeCell ref="I18:Q18"/>
    <mergeCell ref="R18:Z18"/>
    <mergeCell ref="AA18:AL18"/>
    <mergeCell ref="AM18:BA18"/>
    <mergeCell ref="BB18:BH18"/>
    <mergeCell ref="BI18:BQ18"/>
    <mergeCell ref="EE18:EP18"/>
    <mergeCell ref="EQ18:FD18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CC19:CI19"/>
    <mergeCell ref="CJ19:CR19"/>
    <mergeCell ref="CS19:DF19"/>
    <mergeCell ref="DG19:DS19"/>
    <mergeCell ref="DT19:ED19"/>
    <mergeCell ref="EE19:EP19"/>
    <mergeCell ref="EQ19:FD19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0:CI20"/>
    <mergeCell ref="CJ20:CR20"/>
    <mergeCell ref="CS20:DF20"/>
    <mergeCell ref="DG20:DS20"/>
    <mergeCell ref="DT20:ED20"/>
    <mergeCell ref="EE20:EP20"/>
    <mergeCell ref="EQ20:FD20"/>
    <mergeCell ref="A22:H22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DT22:ED22"/>
    <mergeCell ref="EE22:EP22"/>
    <mergeCell ref="EQ22:FD22"/>
    <mergeCell ref="A21:H21"/>
    <mergeCell ref="I21:Q21"/>
    <mergeCell ref="R21:Z21"/>
    <mergeCell ref="AA21:AL21"/>
    <mergeCell ref="AM21:BA21"/>
    <mergeCell ref="BB21:BH21"/>
    <mergeCell ref="BI21:BQ21"/>
    <mergeCell ref="BR21:CB21"/>
    <mergeCell ref="CC21:CI21"/>
    <mergeCell ref="CJ21:CR21"/>
    <mergeCell ref="CS21:DF21"/>
    <mergeCell ref="DG21:DS21"/>
    <mergeCell ref="DT21:ED21"/>
    <mergeCell ref="EE21:EP21"/>
    <mergeCell ref="EQ21:FD21"/>
    <mergeCell ref="A24:H24"/>
    <mergeCell ref="I24:Q24"/>
    <mergeCell ref="R24:Z24"/>
    <mergeCell ref="AA24:AL24"/>
    <mergeCell ref="AM24:BA24"/>
    <mergeCell ref="BB24:BH24"/>
    <mergeCell ref="BI24:BQ24"/>
    <mergeCell ref="BR24:CB24"/>
    <mergeCell ref="CC24:CI24"/>
    <mergeCell ref="CJ24:CR24"/>
    <mergeCell ref="CS24:DF24"/>
    <mergeCell ref="DG24:DS24"/>
    <mergeCell ref="DT24:ED24"/>
    <mergeCell ref="EE24:EP24"/>
    <mergeCell ref="EQ24:FD24"/>
    <mergeCell ref="A23:H23"/>
    <mergeCell ref="I23:Q23"/>
    <mergeCell ref="R23:Z23"/>
    <mergeCell ref="AA23:AL23"/>
    <mergeCell ref="AM23:BA23"/>
    <mergeCell ref="BB23:BH23"/>
    <mergeCell ref="BI23:BQ23"/>
    <mergeCell ref="BR23:CB23"/>
    <mergeCell ref="CC23:CI23"/>
    <mergeCell ref="CJ23:CR23"/>
    <mergeCell ref="CS23:DF23"/>
    <mergeCell ref="DG23:DS23"/>
    <mergeCell ref="DT23:ED23"/>
    <mergeCell ref="EE23:EP23"/>
    <mergeCell ref="EQ23:FD23"/>
  </mergeCells>
  <printOptions horizontalCentered="1"/>
  <pageMargins left="0.22" right="0.17" top="0.39" bottom="0.3937007874015748" header="0.1968503937007874" footer="0.1968503937007874"/>
  <pageSetup horizontalDpi="600" verticalDpi="600" orientation="landscape" paperSize="9" scale="86" r:id="rId2"/>
  <rowBreaks count="1" manualBreakCount="1">
    <brk id="18" max="1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Владимирович Репин</cp:lastModifiedBy>
  <cp:lastPrinted>2017-04-11T11:54:35Z</cp:lastPrinted>
  <dcterms:created xsi:type="dcterms:W3CDTF">2012-09-21T07:16:05Z</dcterms:created>
  <dcterms:modified xsi:type="dcterms:W3CDTF">2017-04-12T06:05:00Z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